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审核费" sheetId="1" r:id="rId1"/>
  </sheets>
  <definedNames>
    <definedName name="_xlnm._FilterDatabase" localSheetId="0" hidden="1">审核费!$A$1:$T$4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<sst xmlns="http://schemas.openxmlformats.org/spreadsheetml/2006/main" count="68" uniqueCount="50">
  <si>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t>合同来源</t>
  </si>
  <si>
    <t>合同编号</t>
  </si>
  <si>
    <t>组织名称</t>
  </si>
  <si>
    <t>标准代码</t>
  </si>
  <si>
    <t>审核类别</t>
  </si>
  <si>
    <t>结算日期</t>
  </si>
  <si>
    <t>人员编号</t>
  </si>
  <si>
    <t>人员姓名</t>
  </si>
  <si>
    <t>组内职责</t>
  </si>
  <si>
    <t>注册级别</t>
  </si>
  <si>
    <t>审核开始日期</t>
  </si>
  <si>
    <t>审核结束日期</t>
  </si>
  <si>
    <t>审核天数</t>
  </si>
  <si>
    <t>费用合计</t>
  </si>
  <si>
    <t>审核费</t>
  </si>
  <si>
    <t>文审费</t>
  </si>
  <si>
    <t>组长费</t>
  </si>
  <si>
    <t>风险等级</t>
  </si>
  <si>
    <t>计划状态</t>
  </si>
  <si>
    <t>认证决定日期</t>
  </si>
  <si>
    <t>四川一部</t>
  </si>
  <si>
    <t>21469-2025-Q</t>
  </si>
  <si>
    <t>广东库柏特科技有限公司</t>
  </si>
  <si>
    <t>Q</t>
  </si>
  <si>
    <t>一阶段</t>
  </si>
  <si>
    <t>2025-11-10</t>
  </si>
  <si>
    <t>ISC-244129</t>
  </si>
  <si>
    <t>周俊敏</t>
  </si>
  <si>
    <t>组长</t>
  </si>
  <si>
    <t>审核员</t>
  </si>
  <si>
    <t>2025-09-27 08:30</t>
  </si>
  <si>
    <t>2025-09-27 12:30</t>
  </si>
  <si>
    <t>中风险</t>
  </si>
  <si>
    <t>完成</t>
  </si>
  <si>
    <t>2025-10-09 09:31</t>
  </si>
  <si>
    <t>二阶段</t>
  </si>
  <si>
    <t>2025-09-29 08:30</t>
  </si>
  <si>
    <t>2025-09-30 12:00</t>
  </si>
  <si>
    <t>2025-10-09 09:31:00</t>
  </si>
  <si>
    <t>21514-2025-EO</t>
  </si>
  <si>
    <t>广东爱米高家具有限公司</t>
  </si>
  <si>
    <t>E</t>
  </si>
  <si>
    <t/>
  </si>
  <si>
    <t>组员</t>
  </si>
  <si>
    <t>2025-10-20 08:30</t>
  </si>
  <si>
    <t>2025-10-20 12:30</t>
  </si>
  <si>
    <t>2025-10-29 17:01</t>
  </si>
  <si>
    <t>合计</t>
  </si>
  <si>
    <r>
      <t>宋总好，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月周俊敏审核贵市场部单子，审核费用一直未支付，请核实无误后，公司将在你账户扣收费用支付周俊敏审核费用。</t>
    </r>
  </si>
  <si>
    <r>
      <t>罗方太</t>
    </r>
    <r>
      <rPr>
        <sz val="10"/>
        <color theme="1"/>
        <rFont val="Arial"/>
        <charset val="134"/>
      </rPr>
      <t xml:space="preserve">   11.14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</si>
</sst>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2" fillId="3" borderId="0" xfId="0" applyFont="1" applyFill="1"/>
    <xf numFmtId="0" fontId="0" fillId="3" borderId="0" xfId="0" applyFill="1"/>
    <xf numFmtId="0" fontId="1" fillId="0" borderId="1" xfId="0" applyNumberFormat="1" applyFont="1" applyFill="1" applyBorder="1" applyAlignment="1" applyProtection="1">
      <alignment horizontal="left" wrapText="1"/>
    </xf>
    <xf numFmtId="0" fontId="0" fillId="3" borderId="1" xfId="0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abSelected="1" workbookViewId="0">
      <selection activeCell="G12" sqref="G12"/>
    </sheetView>
  </sheetViews>
  <sheetFormatPr defaultColWidth="9" defaultRowHeight="12.5" outlineLevelRow="7"/>
  <cols>
    <col min="1" max="1" width="10.2727272727273" customWidth="1"/>
    <col min="2" max="2" width="15" customWidth="1"/>
    <col min="3" max="3" width="21.1818181818182" customWidth="1"/>
    <col min="4" max="4" width="6.27272727272727" customWidth="1"/>
    <col min="5" max="5" width="8.81818181818182" customWidth="1"/>
    <col min="6" max="6" width="10.6363636363636" customWidth="1"/>
    <col min="7" max="7" width="12.0909090909091" customWidth="1"/>
    <col min="8" max="8" width="9.36363636363636" customWidth="1"/>
    <col min="9" max="9" width="8.72727272727273" customWidth="1"/>
    <col min="10" max="10" width="9.72727272727273" customWidth="1"/>
    <col min="11" max="12" width="19.4272727272727"/>
    <col min="13" max="13" width="6.90909090909091" customWidth="1"/>
    <col min="14" max="14" width="7.18181818181818" customWidth="1"/>
    <col min="15" max="15" width="6.90909090909091" customWidth="1"/>
    <col min="16" max="16" width="6.54545454545455" customWidth="1"/>
    <col min="17" max="17" width="6.45454545454545" customWidth="1"/>
    <col min="18" max="18" width="11.1818181818182" customWidth="1"/>
    <col min="19" max="19" width="8.72727272727273" customWidth="1"/>
    <col min="20" max="20" width="22.8545454545455"/>
  </cols>
  <sheetData>
    <row r="1" ht="20.1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ht="13" spans="1:20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8">
        <v>0.5</v>
      </c>
      <c r="N2" s="8">
        <v>260</v>
      </c>
      <c r="O2" s="2">
        <v>160</v>
      </c>
      <c r="P2" s="2">
        <v>100</v>
      </c>
      <c r="Q2" s="2">
        <v>0</v>
      </c>
      <c r="R2" s="2" t="s">
        <v>32</v>
      </c>
      <c r="S2" s="2" t="s">
        <v>33</v>
      </c>
      <c r="T2" s="2" t="s">
        <v>34</v>
      </c>
    </row>
    <row r="3" ht="13" spans="1:20">
      <c r="A3" s="2" t="s">
        <v>20</v>
      </c>
      <c r="B3" s="2" t="s">
        <v>21</v>
      </c>
      <c r="C3" s="2" t="s">
        <v>22</v>
      </c>
      <c r="D3" s="2" t="s">
        <v>23</v>
      </c>
      <c r="E3" s="2" t="s">
        <v>35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36</v>
      </c>
      <c r="L3" s="2" t="s">
        <v>37</v>
      </c>
      <c r="M3" s="8">
        <v>1.5</v>
      </c>
      <c r="N3" s="8">
        <v>880</v>
      </c>
      <c r="O3" s="2">
        <v>480</v>
      </c>
      <c r="P3" s="2">
        <v>0</v>
      </c>
      <c r="Q3" s="2">
        <v>400</v>
      </c>
      <c r="R3" s="2" t="s">
        <v>32</v>
      </c>
      <c r="S3" s="2" t="s">
        <v>33</v>
      </c>
      <c r="T3" s="2" t="s">
        <v>38</v>
      </c>
    </row>
    <row r="4" ht="13" spans="1:20">
      <c r="A4" s="2" t="s">
        <v>20</v>
      </c>
      <c r="B4" s="2" t="s">
        <v>39</v>
      </c>
      <c r="C4" s="2" t="s">
        <v>40</v>
      </c>
      <c r="D4" s="2" t="s">
        <v>41</v>
      </c>
      <c r="E4" s="2" t="s">
        <v>24</v>
      </c>
      <c r="F4" s="2" t="s">
        <v>42</v>
      </c>
      <c r="G4" s="2" t="s">
        <v>26</v>
      </c>
      <c r="H4" s="2" t="s">
        <v>27</v>
      </c>
      <c r="I4" s="2" t="s">
        <v>43</v>
      </c>
      <c r="J4" s="2" t="s">
        <v>29</v>
      </c>
      <c r="K4" s="2" t="s">
        <v>44</v>
      </c>
      <c r="L4" s="2" t="s">
        <v>45</v>
      </c>
      <c r="M4" s="8">
        <v>0.5</v>
      </c>
      <c r="N4" s="8">
        <v>180</v>
      </c>
      <c r="O4" s="2">
        <v>180</v>
      </c>
      <c r="P4" s="2">
        <v>0</v>
      </c>
      <c r="Q4" s="2">
        <v>0</v>
      </c>
      <c r="R4" s="2" t="s">
        <v>32</v>
      </c>
      <c r="S4" s="2" t="s">
        <v>33</v>
      </c>
      <c r="T4" s="2" t="s">
        <v>46</v>
      </c>
    </row>
    <row r="5" ht="13" spans="1:20">
      <c r="A5" s="3"/>
      <c r="B5" s="3"/>
      <c r="C5" s="4" t="s">
        <v>47</v>
      </c>
      <c r="D5" s="5"/>
      <c r="E5" s="5"/>
      <c r="F5" s="5"/>
      <c r="G5" s="5"/>
      <c r="H5" s="5"/>
      <c r="I5" s="5"/>
      <c r="J5" s="5"/>
      <c r="K5" s="5"/>
      <c r="L5" s="5"/>
      <c r="M5" s="5"/>
      <c r="N5" s="9">
        <f>SUM(N2:N4)</f>
        <v>1320</v>
      </c>
      <c r="O5" s="3"/>
      <c r="P5" s="3"/>
      <c r="Q5" s="3"/>
      <c r="R5" s="3"/>
      <c r="S5" s="3"/>
      <c r="T5" s="3"/>
    </row>
    <row r="8" ht="13" spans="1:11">
      <c r="A8" s="6" t="s">
        <v>48</v>
      </c>
      <c r="B8" s="7"/>
      <c r="C8" s="7"/>
      <c r="D8" s="7"/>
      <c r="E8" s="7"/>
      <c r="F8" s="7"/>
      <c r="G8" s="7"/>
      <c r="H8" s="7"/>
      <c r="I8" s="7"/>
      <c r="J8" s="7"/>
      <c r="K8" s="6" t="s">
        <v>49</v>
      </c>
    </row>
  </sheetData>
  <pageMargins left="0.75" right="0.75" top="1" bottom="1" header="0.5" footer="0.5"/>
  <pageSetup paperSize="1" orientation="portrait"/>
  <headerFooter>
    <oddFooter>&amp;Rliudajun 2025-11-14 09:58:53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luofangtai</cp:lastModifiedBy>
  <dcterms:created xsi:type="dcterms:W3CDTF">2025-11-14T02:12:00Z</dcterms:created>
  <dcterms:modified xsi:type="dcterms:W3CDTF">2025-11-14T02:28:10Z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7F61EEEBB2534306B88456BA165A3001_12</vt:lpwstr>
  </property>
  <property fmtid="{D5CDD505-2E9C-101B-9397-08002B2CF9AE}" pid="3" name="KSOProductBuildVer">
    <vt:lpwstr>2052-12.1.0.22215</vt:lpwstr>
  </property>
</Properties>
</file>