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86150\Desktop\巴南区齐恩食品超市(SA)\D审核资料\"/>
    </mc:Choice>
  </mc:AlternateContent>
  <xr:revisionPtr revIDLastSave="0" documentId="13_ncr:1_{9498DED8-8B3D-4F27-9583-94DF23757CAA}" xr6:coauthVersionLast="47" xr6:coauthVersionMax="47" xr10:uidLastSave="{00000000-0000-0000-0000-000000000000}"/>
  <bookViews>
    <workbookView xWindow="-108" yWindow="-108" windowWidth="23256" windowHeight="12456" xr2:uid="{00000000-000D-0000-FFFF-FFFF00000000}"/>
  </bookViews>
  <sheets>
    <sheet name="售后服务"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2" l="1"/>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0" i="2"/>
  <c r="J19" i="2"/>
  <c r="J18" i="2"/>
  <c r="J17" i="2"/>
  <c r="J16" i="2"/>
  <c r="J13" i="2"/>
  <c r="J12" i="2"/>
  <c r="J11" i="2"/>
  <c r="J10" i="2"/>
  <c r="J9" i="2"/>
  <c r="J8" i="2"/>
  <c r="J7" i="2"/>
  <c r="J66" i="2" l="1"/>
</calcChain>
</file>

<file path=xl/sharedStrings.xml><?xml version="1.0" encoding="utf-8"?>
<sst xmlns="http://schemas.openxmlformats.org/spreadsheetml/2006/main" count="329" uniqueCount="303">
  <si>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</si>
  <si>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</si>
  <si>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</si>
  <si>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</si>
  <si>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</si>
  <si>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</si>
  <si>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</si>
  <si>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</si>
  <si>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</si>
  <si>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</si>
  <si>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</si>
  <si>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</si>
  <si>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</si>
  <si>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</si>
  <si>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</si>
  <si>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</si>
  <si>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</si>
  <si>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</si>
  <si>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</si>
  <si>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</si>
  <si>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</si>
  <si>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</si>
  <si>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</si>
  <si>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</si>
  <si>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</si>
  <si>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</si>
  <si>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</si>
  <si>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</si>
  <si>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</si>
  <si>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</si>
  <si>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</si>
  <si>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</si>
  <si>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</si>
  <si>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</si>
  <si>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</si>
  <si>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</si>
  <si>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</si>
  <si>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</si>
  <si>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</si>
  <si>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</si>
  <si>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</si>
  <si>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</si>
  <si>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</si>
  <si>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</si>
  <si>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</si>
  <si>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</si>
  <si>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</si>
  <si>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</si>
  <si>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</si>
  <si>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</si>
  <si>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</si>
  <si>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</si>
  <si>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</si>
  <si>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</si>
  <si>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</si>
  <si>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</si>
  <si>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</si>
  <si>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</si>
  <si>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</si>
  <si>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</si>
  <si>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</si>
  <si>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</si>
  <si>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</si>
  <si>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</si>
  <si>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</si>
  <si>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有服务标准和规范，导入《商品售后服务评价体系》，本企业有制定自己的售后服务管理制度。</t>
  </si>
  <si>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</si>
  <si>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</si>
  <si>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</si>
  <si>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</si>
  <si>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</si>
  <si>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</si>
  <si>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</si>
  <si>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5.1.7.3　以多种方式向社会公众做服务文化和活动的宣传，形成有效的顾客认知和口碑</t>
  </si>
  <si>
    <r>
      <rPr>
        <b/>
        <sz val="10"/>
        <rFont val="黑体"/>
        <family val="3"/>
        <charset val="134"/>
      </rPr>
      <t>A</t>
    </r>
    <r>
      <rPr>
        <b/>
        <sz val="10"/>
        <rFont val="黑体"/>
        <family val="3"/>
        <charset val="134"/>
      </rPr>
      <t>18</t>
    </r>
  </si>
  <si>
    <t>5.2　商品服务（35分）</t>
  </si>
  <si>
    <t>5.2.1　</t>
  </si>
  <si>
    <t>商品信息（6分）</t>
  </si>
  <si>
    <t>5.2.1.1　商品包装有完整、准确的企业和商品有关信息，便于顾客识别和了解</t>
  </si>
  <si>
    <t>B1</t>
  </si>
  <si>
    <t>根据市场部经理介绍和现场观察,产品的外包装及合格证上，有产品名称、地址、通讯方式、客服热线、产地、出厂日期、产品标准、有效期等，相关的信息应准确，容易识别，避免了误导顾客的情况发生，产品采用外包的专门运输车辆。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</si>
  <si>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</si>
  <si>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</si>
  <si>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</si>
  <si>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5.2.1.3　向顾客明示商品的保修期限、维修收费、主要部件和易损配件等信息</t>
  </si>
  <si>
    <t>B3</t>
  </si>
  <si>
    <t>不涉及</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</si>
  <si>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</si>
  <si>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</si>
  <si>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</si>
  <si>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5.2.1.5　建立商品系统性缺陷信息公开机制，及时告知顾客</t>
  </si>
  <si>
    <t>B5</t>
  </si>
  <si>
    <t>市场部建立了商品结构性、批次性的质量缺陷公开机制，市场部对产品质量风险严格把控，对存在的任何缺陷产品不得出场，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</si>
  <si>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</si>
  <si>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</si>
  <si>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</si>
  <si>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</si>
  <si>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</si>
  <si>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</si>
  <si>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</si>
  <si>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</si>
  <si>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5.2.2.3　在商品有效期内为顾客提供持续的各类技术支持服务。对于有保养要求的商品，应按法律法规要求和服务承诺提供相应的保养服务</t>
  </si>
  <si>
    <t>B8</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</si>
  <si>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</si>
  <si>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</si>
  <si>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</si>
  <si>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</si>
  <si>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</si>
  <si>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</si>
  <si>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</si>
  <si>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</si>
  <si>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</si>
  <si>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</si>
  <si>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5.2.4　</t>
  </si>
  <si>
    <t>维修（10分）</t>
  </si>
  <si>
    <t>5.2.4.1　售后服务网点和市场部门应安排专人负责报修登记和接待服务</t>
  </si>
  <si>
    <t>B12</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</si>
  <si>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</si>
  <si>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</si>
  <si>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</si>
  <si>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</si>
  <si>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</si>
  <si>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</si>
  <si>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</si>
  <si>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</si>
  <si>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</si>
  <si>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</si>
  <si>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</si>
  <si>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</si>
  <si>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</si>
  <si>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</si>
  <si>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售后服务上墙公示文件中规定，如果用户在使用产品过程中出现问题，组织接到通知后即时做出响应，质保期间如出现质量问题，公司采用无条件更换处理。</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</si>
  <si>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</si>
  <si>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</si>
  <si>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</si>
  <si>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</si>
  <si>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</si>
  <si>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</si>
  <si>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</si>
  <si>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</si>
  <si>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根据产品不同，在合同中规定质保期.公司商品质保期国家没有相关规定的，公司自行制定了相关期限。投标书显示:质保期内所有产品出现质量问题，无条件退换。</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</si>
  <si>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</si>
  <si>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</si>
  <si>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</si>
  <si>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公司在合同或公示性文件中明确规定：质保期期限内因产品质量出现问题实行“包退、包换”服务。</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</si>
  <si>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</si>
  <si>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</si>
  <si>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</si>
  <si>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 xml:space="preserve">组织对已售出或进入市场的商品实施召回或其他补救赔偿措施，如：
（1）经质量反馈发现已售出的商品存在某种缺陷或隐患，组织采取了免费上门服务更换该缺陷产品或无条件更换的措施。
（2）商品质量存在问题，组织实施无偿更换处理。
</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</si>
  <si>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</si>
  <si>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</si>
  <si>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</si>
  <si>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</si>
  <si>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</si>
  <si>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</si>
  <si>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</si>
  <si>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</si>
  <si>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</si>
  <si>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</si>
  <si>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</si>
  <si>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负责人讲对报废产品销毁处理流程要求做到
提供所报废的清单及对产品销毁的程度要求。
制定产品销毁综合处理方案。
报废产品安全转移至产品销毁现场。
全程监督（录像、照片）产品销毁处理过程、双方核实确认报废产品销毁的数量及满意程度。
产品销毁处理公司开具《产品销毁证明》报告给废方。
开具凭证。
销毁程序结束。
后期回访优化销毁方案。因组织运行时间较短，暂时未出现对产品进行销毁处理的情况。</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</si>
  <si>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</si>
  <si>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</si>
  <si>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</si>
  <si>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</si>
  <si>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</si>
  <si>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</si>
  <si>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</si>
  <si>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</si>
  <si>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</si>
  <si>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公司有企业微信专设售后服务的宣传和内容，企业微信上展示有售后服务承诺及售后服务电话。公司目前没有建立网站或公众号。</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</si>
  <si>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</si>
  <si>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</si>
  <si>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</si>
  <si>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</si>
  <si>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</si>
  <si>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</si>
  <si>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</si>
  <si>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</si>
  <si>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</si>
  <si>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</si>
  <si>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</si>
  <si>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</si>
  <si>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</si>
  <si>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</si>
  <si>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组织（或服务网点）在接收到顾客抱怨后没有以妥善的方式进行解决，导致顾客采取了进一步措施（如向组织市场部门的监督部门、监督电话等进行反映），即抱怨的升级形式，为一般投诉。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</si>
  <si>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</si>
  <si>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</si>
  <si>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</si>
  <si>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</si>
  <si>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</si>
  <si>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</si>
  <si>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</si>
  <si>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</si>
  <si>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</si>
  <si>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</si>
  <si>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</si>
  <si>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</si>
  <si>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</si>
  <si>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</si>
  <si>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</si>
  <si>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</si>
  <si>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</si>
  <si>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</si>
  <si>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</si>
  <si>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</si>
  <si>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</si>
  <si>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</si>
  <si>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</si>
  <si>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</si>
  <si>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</si>
  <si>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</si>
  <si>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</si>
  <si>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审核采取口头提问、查看记录形式进行。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</si>
  <si>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</si>
  <si>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</si>
  <si>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</si>
  <si>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</si>
  <si>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</si>
  <si>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6.3本次售后服务管理体系评分结果</t>
  </si>
  <si>
    <t xml:space="preserve">本次审核5.2.1.3、5.2.2.1、5.2.4.2条款不涉及，以上指标分值均不进行评价计算，其涉及项分值评分为96.67分（评分=实际得分/涉及项总分值*100%）。
</t>
  </si>
  <si>
    <t>最终得分：</t>
  </si>
  <si>
    <t>评分要求：</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</si>
  <si>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</si>
  <si>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</si>
  <si>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</si>
  <si>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</si>
  <si>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</si>
  <si>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</si>
  <si>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</si>
  <si>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</si>
  <si>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</si>
  <si>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</si>
  <si>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</si>
  <si>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</si>
  <si>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</si>
  <si>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</si>
  <si>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</si>
  <si>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</si>
  <si>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</si>
  <si>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</si>
  <si>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</si>
  <si>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</si>
  <si>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</si>
  <si>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</si>
  <si>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</si>
  <si>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</si>
  <si>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该公司主要客户为针对公司、学校、机关单位的食堂进行销售、配送。目前售后服务管理由组织的市场部牵头，售后服务保障中心设在重庆市巴南区龙洲大道1980号2-1，组织商品售后服务，形成了完善的售后服务网络。市场部进行项目实施，行政部对服务管理过程进行监督等，组织监督管理有效。</t>
    <phoneticPr fontId="19" type="noConversion"/>
  </si>
  <si>
    <r>
      <t>办公场所和服务场所能够</t>
    </r>
    <r>
      <rPr>
        <b/>
        <sz val="10"/>
        <color theme="1"/>
        <rFont val="宋体"/>
        <family val="3"/>
        <charset val="134"/>
        <scheme val="major"/>
      </rPr>
      <t>满足使用要求，办公场地面积10平米、常温仓库30平米、冻库10平米，现</t>
    </r>
    <r>
      <rPr>
        <b/>
        <sz val="10"/>
        <rFont val="宋体"/>
        <family val="3"/>
        <charset val="134"/>
        <scheme val="major"/>
      </rPr>
      <t>场设备包括：电脑、打印机、办公设备、运输采用自有+外包的形式（冷链车辆外包、常温运输4车辆自有）等，设备保养良好等，经现场确认，能满足业务过程所需。</t>
    </r>
    <phoneticPr fontId="19"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</si>
  <si>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运营部门、设计部门等。</t>
  </si>
  <si>
    <t>市场部、行政部、运营部等部门之间有良好的市场反馈机制，编制了客户反馈信息图；内部有《售后服务登记表》、《客户反馈单》等，通过市场部做好信息传递，发生、发现市场重大信息，如客户退货、投诉、抱怨等，运营部将《售后服务登记表》通报到各部门知悉并落实相关措施；使用《售后服务单》将售后服务信息传递到各部门，并形成循环管理，目前无顾客投诉。通过分析反馈记录信息，对服务质量进行改进。</t>
  </si>
  <si>
    <t>现场提供有效食品经营许可证；ISO9001质量管理体系；ISO14001环境管理体系；ISO45001职业健康安全管理体系等三体系的认证证书，详细见附件。</t>
    <phoneticPr fontId="19" type="noConversion"/>
  </si>
  <si>
    <t>企业对售后服务做出承诺，出示了售后服务承诺书，包括了质保期和服务实施要求及后期服务承诺、售后服务收费标准承诺、运输服务和详细培训计划承诺、售后服务响应时间承诺等；服务承诺在销售合同、宣传册等均有展示，提供产品三包有效期内质量担保承诺等。超过产品质保期，无论是否产品质量问题，均享有退还支持服务，</t>
    <phoneticPr fontId="19" type="noConversion"/>
  </si>
  <si>
    <t>巴南区齐恩食品超市</t>
    <phoneticPr fontId="19" type="noConversion"/>
  </si>
  <si>
    <t>组织建立了与售后服务相关的管理及支持部门，包括行综合部（含人事行政职能、财务职能）、市场部、运营部（含销售采购职能、售后服务职能及服务网点、品质管理职能），各部门之间有清晰的职能划分，岗位设置合理，能够保证售后服务工作的顺利开展。其中，市场部负责销售、配送、分拣、退换货、投诉处理等售后服务。经审查现场确认,认证范围为：许可范围内的预包装食品（含冷藏冷冻食品）、散装食品（含冷藏冷冻食品、不含直接入口食品）、蔬菜、水果、鲜肉、水产品销售的售后服务(配送、退换货、投诉处理)（五星）</t>
    <phoneticPr fontId="19" type="noConversion"/>
  </si>
  <si>
    <t>根据组织架构分为行政部、市场部、运营部，服务相关岗位人员经过专业技术培训，实施人员经过业务培训，培训合格后上岗。出示了2023年度培训计划及2022年4-12月培训记录，目前已实施8次培训，培训记录完整，做出了培训有效性的评价。各类人员具备能力，查看售后服务人员绩效考核表，符合。</t>
    <phoneticPr fontId="19" type="noConversion"/>
  </si>
  <si>
    <t xml:space="preserve">组织有售后服务管理师3名，负责对售后服务工作的管理和对售后服务活动的指导，满足售后服务管理需要。                                    组织设立三名售后服务管理师：龚金燕、陈雯、王国莉（身份证复印件见附件）                                                                                  </t>
    <phoneticPr fontId="19" type="noConversion"/>
  </si>
  <si>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phoneticPr fontId="19" type="noConversion"/>
  </si>
  <si>
    <t>组织能够定期开展售后服务专业技术和服务技巧、顾客沟通技巧、服务人员素质教育的培训，制定了2023年年度培训计划，出示2022年相应的培训记录；制定了售后服务人员从业规范，对售后服务人员规定了业务能力和素质；奖惩措施得到实施，有评优、奖励、晋升和员工关怀机制。出示了员工奖惩制度，提供了服务人员绩效考核表，该机构人员能力和素质满足标准要求。组织对服务人员进行评优，对服务能力优异者采取奖励政策。出示2022年对优秀售后服务人员龚金燕的奖励通报。</t>
    <phoneticPr fontId="19" type="noConversion"/>
  </si>
  <si>
    <r>
      <t>经了解，有分类预算，能够保障各类售后服务活动的经费使用；出示了市场部服务专项资金统计表，售后服务包括产品赔偿预备金、产品报废费用、售后人员培训中产生的费用；和车辆维护保养产生的费用；内部保障和培训等产生的费用；应对商品可能出现的投诉、赔付等的准备金，查见：2022年3-2022年12月售后服务费用统计表：支持资金金额为21万元左右，各项费</t>
    </r>
    <r>
      <rPr>
        <b/>
        <sz val="10"/>
        <color theme="1"/>
        <rFont val="宋体"/>
        <family val="3"/>
        <charset val="134"/>
        <scheme val="major"/>
      </rPr>
      <t>用准备齐全，能出示相关的发票和支付凭证，管理措施有效。</t>
    </r>
    <phoneticPr fontId="19" type="noConversion"/>
  </si>
  <si>
    <t>组织建立有售后服务体系并建立了售后服务手册。针对许可范围内的预包装食品（含冷藏冷冻食品）、散装食品（含冷藏冷冻食品、不含直接入口食品）、蔬菜、水果、鲜肉、水产品销售的售后服务。明确了职能划分和岗位设置；规定售后服务流程和工作要求、技术服务规范、产品退换服务规范、投诉处理服务规范、顾客满意度测评制度、服务文化宣贯规范、培训制度、危机事件处理制度等。售后服务手册以文件形式下发各职能部门，并对人员进行培训，使其了解文件策划要求，并能按要求实施开展工作。可满足售后服务管理文件的需要。</t>
    <phoneticPr fontId="19" type="noConversion"/>
  </si>
  <si>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phoneticPr fontId="19" type="noConversion"/>
  </si>
  <si>
    <t>出示了2022年4月-2023年1月部门目标考核表，均达到既定目标。市场部负责售后服务日常工作的监督和评价；销售和服务系统将市场质量信息反馈给销售系统以改进服务。对支持部门提出人员、经费等方面的需求。有关信息也反馈给最高管理者。最高管理者对服务系统负责人下达任务，要求业绩和顾客满意度达到策划的指标。每月对售后服务人员实施考核（顾客满意度回访调查，投诉处理，售后人员考核等）、持续不断改进售后服务缺点、不断增强售后服务能力，提供了相应的检查证据。</t>
    <phoneticPr fontId="19" type="noConversion"/>
  </si>
  <si>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phoneticPr fontId="19" type="noConversion"/>
  </si>
  <si>
    <t>公司对部门业绩和个人业绩的按月制定了业绩目标，对其进行了量化。对日常售后服务活动有基本的监督检查要求；建立并实施《售后服务考核管理制度》，对售后服务各环节实施考评核和改进；执行《售后服务质量控制规范》，有售后服务绩效考核表。通过检查表分析数据，持续修正服务目标，通过内部审核评价发现服务中存在的问题，持续改进，提升服务质量。出示了2022年4月-2023年1月售后服务部门目标绩效考核表。</t>
    <phoneticPr fontId="19" type="noConversion"/>
  </si>
  <si>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phoneticPr fontId="19" type="noConversion"/>
  </si>
  <si>
    <t>为实现服务提升进行了针对性的工作，如进行市场调查及顾客满意度调查，并对调查结果进行分析。市场部负责对售后服务中的客户提出的投诉或质量问题、商品缺陷造成的问题，组织市场部、行政部、运营部等各部门协商解决，并制定改进措施，目前未发生过突发事件；各责任部门应在事件（事故）发生后，最迟不超过1小时要向监督管理部门和相关管理部门报告。</t>
    <phoneticPr fontId="19" type="noConversion"/>
  </si>
  <si>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phoneticPr fontId="19" type="noConversion"/>
  </si>
  <si>
    <r>
      <t>企业在长期的服务工作中总结出来了服务理念，组织制定了售后服务理念</t>
    </r>
    <r>
      <rPr>
        <b/>
        <sz val="10"/>
        <color theme="1"/>
        <rFont val="宋体"/>
        <family val="3"/>
        <charset val="134"/>
        <scheme val="major"/>
      </rPr>
      <t>：客户至上，便捷高效，食品安全，质量为先。在公</t>
    </r>
    <r>
      <rPr>
        <b/>
        <sz val="10"/>
        <rFont val="宋体"/>
        <family val="3"/>
        <charset val="134"/>
        <scheme val="major"/>
      </rPr>
      <t>司内部进行了有效培训宣传，作为公司售后服务工作的指导思想；经现场询问员工龚金燕，组织通过对服务理念培训学习，使全员充分理解售后服务理念并在售后服务工作中充分运用。</t>
    </r>
    <phoneticPr fontId="19" type="noConversion"/>
  </si>
  <si>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phoneticPr fontId="19" type="noConversion"/>
  </si>
  <si>
    <t>组织对国家法律法规进行识别，引用了如2013年10月25日修订的中华人民共和国消费者权益保护法、中华人民共和国民法典、《中华人民共和国产品质量法》、《国家新“三包”规定》等15个法律法规,行政条例、部门规章，识别全面；2023年度制定了培训计划，对组织售后服务相关的法律法规进行培训、宣贯，使员工了解。</t>
    <phoneticPr fontId="19" type="noConversion"/>
  </si>
  <si>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19" type="noConversion"/>
  </si>
  <si>
    <t>组织主要通过网络、印刷品、微信群等多种形式进行服务文化和活动的宣传。组织应通过有关的宣传，得到了一定的顾客认知和认同，形成一定的声誉和品牌效果。介绍企业本身具有产品质量优，售后服务好的知名度，有一定的声誉，在食品销售行业形成了良好的认知和口碑。</t>
    <phoneticPr fontId="19" type="noConversion"/>
  </si>
  <si>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phoneticPr fontId="19" type="noConversion"/>
  </si>
  <si>
    <t>根据不同的商品特性，在附属文档中对产品的有关信息进行说明，内容清楚易于理解，并符合国家有关安全、环保等的规定。组织主要进行预包装食品（含冷藏冷冻食品）、散装食品（含冷藏冷冻食品、不含直接入口食品）、蔬菜、水果、鲜肉、水产品销售。附属文档主要为肉类检疫合格证、三方委外检验报告，产品说明书内容有产品热量、产品型号、产品成分表、产品有效期、产品食用方法。产品使用内容完整，便于顾客理解，符合国家规定。</t>
    <phoneticPr fontId="19" type="noConversion"/>
  </si>
  <si>
    <t>对有安全使用期限的商品，应明示有关信息，如锅炉、压力容器、安全气囊等。该提示应是在商品上或相关设施上的显著位置。</t>
    <phoneticPr fontId="19" type="noConversion"/>
  </si>
  <si>
    <t>组织的产品主要为：许可范围内的预包装食品（含冷藏冷冻食品）、散装食品（含冷藏冷冻食品、不含直接入口食品）、蔬菜、水果、鲜肉、水产品销售的售后服务。公司所供应产品均在产品上明示了有效期质保期，该提示应是在商品上的显著位置。在质保期内如果存在质量问题，组织愿意承担无条件换货等一切责任。</t>
    <phoneticPr fontId="19" type="noConversion"/>
  </si>
  <si>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phoneticPr fontId="19" type="noConversion"/>
  </si>
  <si>
    <t>组织涉及的业务范围伟：预包装食品（含冷藏冷冻食品）、散装食品（含冷藏冷冻食品、不含直接入口食品）、蔬菜、水果、鲜肉、水产品销售。根据商品特性，公司明确规定：产品交付给客户后，为客户解答疑难问题，达到用户满意为止；公司有专业服务人员3名，售后服务车辆1台，将为用户提供终身免费支持、咨询。并且定期向用户进行回访</t>
    <phoneticPr fontId="19"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</si>
  <si>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19" type="noConversion"/>
  </si>
  <si>
    <t>在客户购买商品后，根据商品的特性，组织有专人进行定期回访，质量跟踪，免费提供相关的咨询服务。交授完毕后，定期向客户回访，调查客户对产品的需求，以确保产品正常使用。公司识别了国家相关法律法的要求，并按明示的服务承诺来实施。</t>
    <phoneticPr fontId="19" type="noConversion"/>
  </si>
  <si>
    <t xml:space="preserve">根据组织的业务覆盖范围的商品特性，所涉及的配送等售后服务均免费进行。质保期内所有产品出现质量问题，无条件退换，对本项目所有产品在质保期内提供全免费服务，不收取任何费用。
 </t>
    <phoneticPr fontId="19" type="noConversion"/>
  </si>
  <si>
    <t>公司产品全部采取专门的运输车辆进行运输，运输采用外包（冷链车）+自有（常温车）的形式。运输途中进行按商品特性要求对层高、温度等进行有效防护</t>
    <phoneticPr fontId="19" type="noConversion"/>
  </si>
  <si>
    <t>本指标评价的是送货的范围和时间，根据商品特性不同，有的组织是通过正式合同与顾客进行配送约定，而快速消费品、家电等商品，一般是简单的承诺约定。</t>
    <phoneticPr fontId="19" type="noConversion"/>
  </si>
  <si>
    <t>依据销售合同中有供货时间和地点的要求，按照顾客的要求及时送货到达指定地点。抽查客户启乐方幼儿园的销售合同，对送货的范围和时间的承诺均在合同予以了约定。</t>
    <phoneticPr fontId="19" type="noConversion"/>
  </si>
  <si>
    <t>本条款提出的是“售后服务网点”，而不是“服务网点”，售后服务网点是提供维修支持的分支部门。该网点也可以是组织自建或签约委托的。
市场部门指与商品维修业务相关的，如在组织总部的部门或分公司。
网点和部门应有专人负责相关录单和接待的工作。</t>
    <phoneticPr fontId="19" type="noConversion"/>
  </si>
  <si>
    <t>据了解，本公司售后服务网点有1个，负责人介绍目前公司业务主要都在重庆主城附近；公司建立有货物运输（外包）、仓储、分发服务和应急处理、用户使用效果信息收集、反馈等。有专人负责相关录单和接待的工作</t>
    <phoneticPr fontId="19" type="noConversion"/>
  </si>
  <si>
    <t>审核现场查见，售后服务人员严格按照规范要求统一着工作服。服务完成后与客户核实确认无问题即离开，填写产品送货服务单。查售后服务文件：组织接到通知后即时做出响应，并提供不间断的服务直到结束。</t>
    <phoneticPr fontId="19" type="noConversion"/>
  </si>
  <si>
    <t>公司车辆及库房定期进行维护保养，出示了2022年12月：设备检修保养记录。</t>
    <phoneticPr fontId="19" type="noConversion"/>
  </si>
  <si>
    <t>公司备有充足的常用产品，出示《库房台账》可以做到随时供应且保证品质。特殊产品需要紧急采购，满足顾客要求。</t>
    <phoneticPr fontId="19" type="noConversion"/>
  </si>
  <si>
    <t>产品按照国家标准要求进行采购；为保证产品质量，要求所采购的产品进行检验和必要的试验，并有检疫合格证和出厂检验报告，能够满足标准要求。组织定期对供应商进行评价，所采购产品均在合格供方处进行采购（见产品质量合格性证明文件）</t>
    <phoneticPr fontId="19" type="noConversion"/>
  </si>
  <si>
    <t xml:space="preserve">
组织建立了与生产厂家衔接的相应流程和措施，完成相关服务活动。
承诺执行先行赔付制度。如出现产品质量问题，顾客可向公司提出赔偿，赔偿顾客后，再对生产者（供货商）进行追偿。公司承诺，无论生产者（供货商）是否赔偿，只要顾客的理由正当而且充分，组织就应保护顾客权益，满足其索赔要求。</t>
    <phoneticPr fontId="19" type="noConversion"/>
  </si>
  <si>
    <t>组织策划了废弃商品的销毁流程和管理制度：对于无法适合使用的食材，公司派遣专职人员进行及时处理或销毁。无法使用的食材分类放置在公司报废区域，由专人进行销毁。过期食品销毁处理，建立健全食品安全事故快速反应和查处机制。健全了食品安全信息报送体系，制定完善食品销售配送环节不合格食品召回、流通环节不合格食品退市和销毁的管理制度,防止过期、腐败变质等不合格食品回流销售配送经营环节，定期检查库存和待销售食品过程中，发现食品已经变质或者超过保质期的，应当将其立即下架，停止销售配送，就地销毁，不得退还给供货商或者生产者，并建立销毁记录台账。</t>
    <phoneticPr fontId="19" type="noConversion"/>
  </si>
  <si>
    <t>在销售合同、公司宣传手册、明确有售后服务热线：15008456705，并承诺2小时内受理解决。市场部经理负责客户售后信息的接收、处置和跟进；制定有《售后服务流程》规定了客户反馈；提供客户的货品中，提供有公司最新的产品介绍宣传册，内有售后服务电话；经确认管理者代表的手机与售后服务电话同步连接，保持24小时接听；有客户服务来电登记表，随时记录客户打入的任何反馈电话。</t>
    <phoneticPr fontId="19" type="noConversion"/>
  </si>
  <si>
    <t>经确认，组织建立了有顾客信息管理系统。记录有客户的具体联络信息及对客户购买产品的记录，产品运输的基本记录；出示了产品交付表；市场部发货后，客户接收完毕后，定期对客户进行回访，出示客户满意度调查记录表；主要回访客户在使用中的质量问题及和公司人员接洽中存在的任何不足和改进机会；对回访情况进行总结分析，将回访客户的意见、建议等全部形成客户回访记录，对于顾客信息，市场部门严格实施密码保护登录，防止泄露顾客信息，有回访专员进行加密保管。</t>
    <phoneticPr fontId="19" type="noConversion"/>
  </si>
  <si>
    <t>市场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配送、投诉及退换货需求的客户，服务人员需请客户填写“客户服务调查表”，以对现场服务给予评价，对顾客提出的意见进行分析和服务改进，确保服务体系持续有效改进，不断提高公司的服务水平。出示2022年3月进行的顾客满意度调查，得分98分。</t>
    <phoneticPr fontId="19" type="noConversion"/>
  </si>
  <si>
    <t xml:space="preserve">  公司提供相应备品备件的支持，以供用户应急使用；承诺所有产品均提供库存充足的备品、备件，预防紧急突发事件的使用。公司售后市场部按公司文件规定要求：定期回访，免费提供相关的咨询服务、免费提供肉类分切，蔬菜净菜、活禽鱼类宰杀等服务。产品交授完毕后，每年定期回访一次，每年内回访不少于一次，以确保产品正常使用及客户满意度的良好体验。</t>
    <phoneticPr fontId="19" type="noConversion"/>
  </si>
  <si>
    <t>公司市场部为接收客户投诉的窗口，有专人负责顾客投诉的接受、处理、跟进和回访；接报后登记在“顾客投诉记录”或“客户来电登记表”上，并通知售后服务实施部门进行处理，填写“售后服务投诉处理表”，若是需要派驻服务人员的，下达售后派工单，服务结束后由客户签署“派工单”对服务的确认，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phoneticPr fontId="19" type="noConversion"/>
  </si>
  <si>
    <t>市场部接受客户投诉时，会根据客户反馈的急迫程度及问题的现象，及时反馈到各部门，组织人员判定问题处理对策，制定临时解决方案，同时和客户进行沟通，确认问题现象，必要时立即安排人员、现场服务人员进行客户现场确认和挽救，并及时做车辆安排和备品，以实现客户现场问题的彻底解决，赢得客户的满意和信任；如发生顾客投诉，填写顾客投诉登记表；合同中做出售后服务承诺。目前无顾客投诉。</t>
    <phoneticPr fontId="19" type="noConversion"/>
  </si>
  <si>
    <t>市场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销售人员，对客户实施现场安抚及协调，确保客户投诉的有效处理；对有可能造成客户抱怨的问题加以补救。至今未发生重大投诉事故；</t>
    <phoneticPr fontId="19" type="noConversion"/>
  </si>
  <si>
    <t>无特别扣分项目</t>
    <phoneticPr fontId="19" type="noConversion"/>
  </si>
  <si>
    <t>无特别加分项目</t>
    <phoneticPr fontId="19" type="noConversion"/>
  </si>
  <si>
    <t>企业覆盖范围：预包装食品（含冷藏冷冻食品）（米、面粉、面条、食用油、调味品、肉制品、乳制品、禽蛋、饮料）和果蔬、鲜肉销售配送所涉及的售后服务。依据与售后服务管理体系的标准给出评价</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</si>
</sst>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name val="宋体"/>
      <charset val="134"/>
      <scheme val="major"/>
    </font>
    <font>
      <sz val="12"/>
      <name val="宋体"/>
      <charset val="134"/>
    </font>
    <font>
      <b/>
      <sz val="11"/>
      <name val="宋体"/>
      <charset val="134"/>
      <scheme val="minor"/>
    </font>
    <font>
      <sz val="11"/>
      <name val="宋体"/>
      <charset val="134"/>
      <scheme val="minor"/>
    </font>
    <font>
      <b/>
      <sz val="11"/>
      <color rgb="FFFF0000"/>
      <name val="宋体"/>
      <charset val="134"/>
      <scheme val="minor"/>
    </font>
    <font>
      <b/>
      <sz val="10"/>
      <color theme="1"/>
      <name val="宋体"/>
      <charset val="134"/>
      <scheme val="minor"/>
    </font>
    <font>
      <b/>
      <sz val="12"/>
      <color theme="1"/>
      <name val="宋体"/>
      <charset val="134"/>
      <scheme val="minor"/>
    </font>
    <font>
      <sz val="12"/>
      <color theme="1"/>
      <name val="楷体_GB2312"/>
      <charset val="134"/>
    </font>
    <font>
      <b/>
      <sz val="10"/>
      <color theme="1"/>
      <name val="宋体"/>
      <family val="3"/>
      <charset val="134"/>
      <scheme val="major"/>
    </font>
    <font>
      <sz val="11"/>
      <color theme="1"/>
      <name val="宋体"/>
      <family val="3"/>
      <charset val="134"/>
      <scheme val="minor"/>
    </font>
    <font>
      <b/>
      <sz val="10"/>
      <name val="黑体"/>
      <family val="3"/>
      <charset val="134"/>
    </font>
    <font>
      <b/>
      <sz val="10"/>
      <name val="宋体"/>
      <family val="3"/>
      <charset val="134"/>
      <scheme val="major"/>
    </font>
    <font>
      <sz val="9"/>
      <name val="宋体"/>
      <family val="3"/>
      <charset val="134"/>
      <scheme val="minor"/>
    </font>
    <font>
      <b/>
      <sz val="10"/>
      <name val="宋体"/>
      <family val="3"/>
      <charset val="134"/>
    </font>
    <font>
      <b/>
      <sz val="10"/>
      <color theme="1"/>
      <name val="宋体"/>
      <family val="3"/>
      <charset val="134"/>
      <scheme val="minor"/>
    </font>
    <font>
      <b/>
      <sz val="11"/>
      <name val="宋体"/>
      <family val="3"/>
      <charset val="134"/>
      <scheme val="minor"/>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rgb="FFC2D69A"/>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indexed="2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77">
    <xf numFmtId="0" fontId="0" fillId="0" borderId="0" xfId="0">
      <alignment vertical="center"/>
    </xf>
    <xf numFmtId="0" fontId="0" fillId="0" borderId="1" xfId="0" applyBorder="1">
      <alignment vertical="center"/>
    </xf>
    <xf numFmtId="0" fontId="1" fillId="0" borderId="0" xfId="0" applyFont="1" applyAlignment="1">
      <alignment horizontal="center" vertical="center"/>
    </xf>
    <xf numFmtId="0" fontId="3" fillId="3" borderId="1"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1" xfId="0" applyFont="1" applyFill="1" applyBorder="1" applyAlignment="1">
      <alignment horizontal="center" wrapText="1"/>
    </xf>
    <xf numFmtId="0" fontId="5" fillId="6" borderId="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7" fillId="8" borderId="10" xfId="0" applyFont="1" applyFill="1" applyBorder="1" applyAlignment="1">
      <alignment horizontal="left" vertical="center" wrapText="1"/>
    </xf>
    <xf numFmtId="0" fontId="5" fillId="6" borderId="1" xfId="0" applyFont="1" applyFill="1" applyBorder="1" applyAlignment="1">
      <alignment horizontal="left" vertical="center" wrapText="1"/>
    </xf>
    <xf numFmtId="0" fontId="6" fillId="7" borderId="1" xfId="1" applyFont="1" applyFill="1" applyBorder="1" applyAlignment="1">
      <alignment horizontal="center" vertical="center"/>
    </xf>
    <xf numFmtId="0" fontId="5" fillId="6" borderId="9"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9" fillId="7" borderId="1" xfId="1" applyFont="1" applyFill="1" applyBorder="1" applyAlignment="1">
      <alignment horizontal="center" vertical="center"/>
    </xf>
    <xf numFmtId="0" fontId="9" fillId="7" borderId="1" xfId="0" applyFont="1" applyFill="1" applyBorder="1" applyAlignment="1">
      <alignment horizontal="center" vertical="center"/>
    </xf>
    <xf numFmtId="0" fontId="8" fillId="9" borderId="9" xfId="0" applyFont="1" applyFill="1" applyBorder="1" applyAlignment="1">
      <alignment horizontal="center" vertical="center" wrapText="1"/>
    </xf>
    <xf numFmtId="0" fontId="6" fillId="7" borderId="9" xfId="0" applyFont="1" applyFill="1" applyBorder="1" applyAlignment="1">
      <alignment horizontal="center" vertical="center"/>
    </xf>
    <xf numFmtId="0" fontId="8" fillId="9"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7" fillId="8" borderId="1" xfId="0" applyFont="1" applyFill="1" applyBorder="1" applyAlignment="1">
      <alignment horizontal="left" vertical="center" wrapText="1"/>
    </xf>
    <xf numFmtId="0" fontId="2" fillId="2" borderId="8" xfId="0" applyFont="1" applyFill="1" applyBorder="1" applyAlignment="1">
      <alignment horizontal="center" wrapText="1"/>
    </xf>
    <xf numFmtId="0" fontId="12" fillId="11" borderId="1" xfId="0" applyFont="1" applyFill="1" applyBorder="1" applyAlignment="1">
      <alignment vertical="center" wrapText="1"/>
    </xf>
    <xf numFmtId="0" fontId="13" fillId="0" borderId="0" xfId="0" applyFont="1" applyAlignment="1">
      <alignment horizontal="center" vertical="center"/>
    </xf>
    <xf numFmtId="0" fontId="12" fillId="11" borderId="1" xfId="0" applyFont="1" applyFill="1" applyBorder="1" applyAlignment="1">
      <alignment vertical="top" wrapText="1"/>
    </xf>
    <xf numFmtId="0" fontId="12" fillId="11" borderId="9" xfId="0" applyFont="1" applyFill="1" applyBorder="1" applyAlignment="1">
      <alignment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0" xfId="0" applyAlignment="1">
      <alignment horizontal="right" vertical="center"/>
    </xf>
    <xf numFmtId="0" fontId="18" fillId="8" borderId="10" xfId="0" applyFont="1" applyFill="1" applyBorder="1" applyAlignment="1">
      <alignment horizontal="left" vertical="center" wrapText="1"/>
    </xf>
    <xf numFmtId="0" fontId="21" fillId="11" borderId="1" xfId="0" applyFont="1" applyFill="1" applyBorder="1" applyAlignment="1">
      <alignment vertical="center" wrapText="1"/>
    </xf>
    <xf numFmtId="0" fontId="18" fillId="8" borderId="2"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22" fillId="7" borderId="1" xfId="0" applyFont="1" applyFill="1" applyBorder="1" applyAlignment="1">
      <alignment horizontal="center" vertical="center"/>
    </xf>
    <xf numFmtId="0" fontId="5" fillId="10" borderId="9" xfId="0" applyFont="1" applyFill="1" applyBorder="1" applyAlignment="1">
      <alignment horizontal="center" vertical="center" wrapText="1"/>
    </xf>
    <xf numFmtId="0" fontId="0" fillId="0" borderId="7" xfId="0" applyBorder="1" applyAlignment="1">
      <alignment horizontal="center" vertical="center" wrapText="1"/>
    </xf>
    <xf numFmtId="0" fontId="5" fillId="6" borderId="9" xfId="0" applyFont="1" applyFill="1" applyBorder="1" applyAlignment="1">
      <alignment horizontal="center" vertical="center" wrapText="1"/>
    </xf>
    <xf numFmtId="0" fontId="0" fillId="0" borderId="8" xfId="0" applyBorder="1" applyAlignment="1">
      <alignment horizontal="center"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2" fillId="5" borderId="0" xfId="0" applyFont="1" applyFill="1" applyAlignment="1">
      <alignment horizontal="left" vertical="center" wrapText="1"/>
    </xf>
    <xf numFmtId="0" fontId="8" fillId="10" borderId="9" xfId="0" applyFont="1" applyFill="1" applyBorder="1" applyAlignment="1">
      <alignment horizontal="center" vertical="center"/>
    </xf>
    <xf numFmtId="0" fontId="8" fillId="10" borderId="8" xfId="0" applyFont="1" applyFill="1" applyBorder="1" applyAlignment="1">
      <alignment horizontal="center" vertical="center"/>
    </xf>
    <xf numFmtId="0" fontId="8" fillId="10" borderId="7" xfId="0" applyFont="1" applyFill="1" applyBorder="1" applyAlignment="1">
      <alignment horizontal="center" vertical="center"/>
    </xf>
    <xf numFmtId="0" fontId="0" fillId="0" borderId="7" xfId="0" applyBorder="1" applyAlignment="1">
      <alignment horizontal="center" vertical="center"/>
    </xf>
    <xf numFmtId="0" fontId="8" fillId="9" borderId="9" xfId="0" applyFont="1" applyFill="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8" fillId="9" borderId="8" xfId="0" applyFont="1" applyFill="1" applyBorder="1" applyAlignment="1">
      <alignment horizontal="center" vertical="center"/>
    </xf>
    <xf numFmtId="0" fontId="8" fillId="9"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0" fillId="0" borderId="1" xfId="0" applyBorder="1" applyAlignment="1">
      <alignment horizontal="center" vertical="center" wrapText="1"/>
    </xf>
    <xf numFmtId="0" fontId="5" fillId="10" borderId="8" xfId="0" applyFont="1" applyFill="1" applyBorder="1" applyAlignment="1">
      <alignment horizontal="center" vertical="center" wrapText="1"/>
    </xf>
    <xf numFmtId="0" fontId="0" fillId="0" borderId="8" xfId="0"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 fillId="0" borderId="1" xfId="0" applyFont="1" applyBorder="1">
      <alignment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0" fillId="4" borderId="6" xfId="0" applyFont="1" applyFill="1" applyBorder="1" applyAlignment="1">
      <alignment horizontal="center" wrapText="1"/>
    </xf>
    <xf numFmtId="0" fontId="4" fillId="4" borderId="6" xfId="0" applyFont="1" applyFill="1" applyBorder="1" applyAlignment="1">
      <alignment horizontal="center" wrapText="1"/>
    </xf>
    <xf numFmtId="0" fontId="4" fillId="4" borderId="11" xfId="0" applyFont="1" applyFill="1" applyBorder="1" applyAlignment="1">
      <alignment horizontal="center" wrapText="1"/>
    </xf>
    <xf numFmtId="0" fontId="0" fillId="0" borderId="0" xfId="0" applyAlignment="1">
      <alignment vertical="center" wrapText="1"/>
    </xf>
    <xf numFmtId="0" fontId="0" fillId="0" borderId="0" xfId="0">
      <alignment vertical="center"/>
    </xf>
    <xf numFmtId="0" fontId="1" fillId="0" borderId="1" xfId="0" applyFont="1" applyBorder="1" applyAlignment="1">
      <alignment horizontal="center" vertical="center"/>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7" xfId="0" applyFont="1" applyFill="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9613265" y="226568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topLeftCell="A62" zoomScale="90" zoomScaleNormal="90" workbookViewId="0">
      <selection activeCell="J66" sqref="J66"/>
    </sheetView>
  </sheetViews>
  <sheetFormatPr defaultColWidth="9" defaultRowHeight="15.6"/>
  <cols>
    <col min="4" max="4" width="22.33203125" customWidth="1"/>
    <col min="8" max="8" width="62" customWidth="1"/>
    <col min="9" max="9" width="77.33203125" customWidth="1"/>
    <col min="10" max="10" width="9" style="2"/>
  </cols>
  <sheetData>
    <row r="1" spans="1:10">
      <c r="A1" s="63" t="s">
        <v>0</v>
      </c>
      <c r="B1" s="64"/>
      <c r="C1" s="64"/>
      <c r="D1" s="64"/>
      <c r="E1" s="64"/>
      <c r="F1" s="64"/>
      <c r="G1" s="64"/>
      <c r="H1" s="64"/>
      <c r="I1" s="64"/>
    </row>
    <row r="2" spans="1:10">
      <c r="A2" s="65" t="s">
        <v>1</v>
      </c>
      <c r="B2" s="66"/>
      <c r="C2" s="66"/>
      <c r="D2" s="66"/>
      <c r="E2" s="66"/>
      <c r="F2" s="66"/>
      <c r="G2" s="66"/>
      <c r="H2" s="66"/>
      <c r="I2" s="66"/>
    </row>
    <row r="3" spans="1:10">
      <c r="A3" s="3" t="s">
        <v>2</v>
      </c>
      <c r="B3" s="67" t="s">
        <v>253</v>
      </c>
      <c r="C3" s="68"/>
      <c r="D3" s="68"/>
      <c r="E3" s="68"/>
      <c r="F3" s="68"/>
      <c r="G3" s="68"/>
      <c r="H3" s="68"/>
      <c r="I3" s="69"/>
    </row>
    <row r="4" spans="1:10" ht="31.2">
      <c r="A4" s="4" t="s">
        <v>3</v>
      </c>
      <c r="B4" s="5" t="s">
        <v>4</v>
      </c>
      <c r="C4" s="4" t="s">
        <v>5</v>
      </c>
      <c r="D4" s="6" t="s">
        <v>6</v>
      </c>
      <c r="E4" s="7" t="s">
        <v>7</v>
      </c>
      <c r="F4" s="7" t="s">
        <v>8</v>
      </c>
      <c r="G4" s="7" t="s">
        <v>9</v>
      </c>
      <c r="H4" s="8" t="s">
        <v>10</v>
      </c>
      <c r="I4" s="8" t="s">
        <v>11</v>
      </c>
      <c r="J4" s="25" t="s">
        <v>12</v>
      </c>
    </row>
    <row r="5" spans="1:10" ht="99.6" customHeight="1">
      <c r="A5" s="73" t="s">
        <v>13</v>
      </c>
      <c r="B5" s="40" t="s">
        <v>14</v>
      </c>
      <c r="C5" s="40" t="s">
        <v>15</v>
      </c>
      <c r="D5" s="10" t="s">
        <v>16</v>
      </c>
      <c r="E5" s="10">
        <v>1</v>
      </c>
      <c r="F5" s="10" t="s">
        <v>17</v>
      </c>
      <c r="G5" s="11">
        <v>100</v>
      </c>
      <c r="H5" s="33" t="s">
        <v>254</v>
      </c>
      <c r="I5" s="26" t="s">
        <v>249</v>
      </c>
      <c r="J5" s="27">
        <v>1</v>
      </c>
    </row>
    <row r="6" spans="1:10" ht="336">
      <c r="A6" s="74"/>
      <c r="B6" s="54"/>
      <c r="C6" s="54"/>
      <c r="D6" s="10" t="s">
        <v>18</v>
      </c>
      <c r="E6" s="10">
        <v>3</v>
      </c>
      <c r="F6" s="10" t="s">
        <v>19</v>
      </c>
      <c r="G6" s="11">
        <v>98</v>
      </c>
      <c r="H6" s="33" t="s">
        <v>247</v>
      </c>
      <c r="I6" s="26" t="s">
        <v>20</v>
      </c>
      <c r="J6" s="27">
        <v>2.94</v>
      </c>
    </row>
    <row r="7" spans="1:10" ht="60">
      <c r="A7" s="74"/>
      <c r="B7" s="40" t="s">
        <v>21</v>
      </c>
      <c r="C7" s="40" t="s">
        <v>22</v>
      </c>
      <c r="D7" s="10" t="s">
        <v>23</v>
      </c>
      <c r="E7" s="10">
        <v>1</v>
      </c>
      <c r="F7" s="10" t="s">
        <v>24</v>
      </c>
      <c r="G7" s="11">
        <v>98</v>
      </c>
      <c r="H7" s="33" t="s">
        <v>255</v>
      </c>
      <c r="I7" s="26" t="s">
        <v>25</v>
      </c>
      <c r="J7" s="27">
        <f t="shared" ref="J7:J56" si="0">E7*G7/100</f>
        <v>0.98</v>
      </c>
    </row>
    <row r="8" spans="1:10" ht="82.95" customHeight="1">
      <c r="A8" s="74"/>
      <c r="B8" s="54"/>
      <c r="C8" s="54"/>
      <c r="D8" s="10" t="s">
        <v>26</v>
      </c>
      <c r="E8" s="10">
        <v>5</v>
      </c>
      <c r="F8" s="10" t="s">
        <v>27</v>
      </c>
      <c r="G8" s="11">
        <v>98</v>
      </c>
      <c r="H8" s="33" t="s">
        <v>256</v>
      </c>
      <c r="I8" s="26" t="s">
        <v>28</v>
      </c>
      <c r="J8" s="27">
        <f t="shared" si="0"/>
        <v>4.9000000000000004</v>
      </c>
    </row>
    <row r="9" spans="1:10" ht="204">
      <c r="A9" s="74"/>
      <c r="B9" s="40" t="s">
        <v>29</v>
      </c>
      <c r="C9" s="40" t="s">
        <v>30</v>
      </c>
      <c r="D9" s="10" t="s">
        <v>31</v>
      </c>
      <c r="E9" s="10">
        <v>2</v>
      </c>
      <c r="F9" s="10" t="s">
        <v>32</v>
      </c>
      <c r="G9" s="11">
        <v>98</v>
      </c>
      <c r="H9" s="33" t="s">
        <v>259</v>
      </c>
      <c r="I9" s="26" t="s">
        <v>33</v>
      </c>
      <c r="J9" s="27">
        <f t="shared" si="0"/>
        <v>1.96</v>
      </c>
    </row>
    <row r="10" spans="1:10" ht="144">
      <c r="A10" s="74"/>
      <c r="B10" s="55"/>
      <c r="C10" s="55"/>
      <c r="D10" s="10" t="s">
        <v>34</v>
      </c>
      <c r="E10" s="10">
        <v>2</v>
      </c>
      <c r="F10" s="10" t="s">
        <v>35</v>
      </c>
      <c r="G10" s="11">
        <v>98</v>
      </c>
      <c r="H10" s="33" t="s">
        <v>258</v>
      </c>
      <c r="I10" s="34" t="s">
        <v>257</v>
      </c>
      <c r="J10" s="27">
        <f t="shared" si="0"/>
        <v>1.96</v>
      </c>
    </row>
    <row r="11" spans="1:10" ht="132">
      <c r="A11" s="74"/>
      <c r="B11" s="54"/>
      <c r="C11" s="54"/>
      <c r="D11" s="10" t="s">
        <v>36</v>
      </c>
      <c r="E11" s="10">
        <v>2</v>
      </c>
      <c r="F11" s="10" t="s">
        <v>37</v>
      </c>
      <c r="G11" s="11">
        <v>96</v>
      </c>
      <c r="H11" s="33" t="s">
        <v>248</v>
      </c>
      <c r="I11" s="26" t="s">
        <v>38</v>
      </c>
      <c r="J11" s="27">
        <f t="shared" si="0"/>
        <v>1.92</v>
      </c>
    </row>
    <row r="12" spans="1:10" ht="120">
      <c r="A12" s="41"/>
      <c r="B12" s="49" t="s">
        <v>39</v>
      </c>
      <c r="C12" s="40" t="s">
        <v>40</v>
      </c>
      <c r="D12" s="13" t="s">
        <v>41</v>
      </c>
      <c r="E12" s="10">
        <v>4</v>
      </c>
      <c r="F12" s="10" t="s">
        <v>42</v>
      </c>
      <c r="G12" s="11">
        <v>98</v>
      </c>
      <c r="H12" s="33" t="s">
        <v>260</v>
      </c>
      <c r="I12" s="26" t="s">
        <v>43</v>
      </c>
      <c r="J12" s="27">
        <f t="shared" si="0"/>
        <v>3.92</v>
      </c>
    </row>
    <row r="13" spans="1:10" ht="60">
      <c r="A13" s="41"/>
      <c r="B13" s="53"/>
      <c r="C13" s="54"/>
      <c r="D13" s="13" t="s">
        <v>44</v>
      </c>
      <c r="E13" s="10">
        <v>2</v>
      </c>
      <c r="F13" s="10" t="s">
        <v>45</v>
      </c>
      <c r="G13" s="11">
        <v>98</v>
      </c>
      <c r="H13" s="33" t="s">
        <v>270</v>
      </c>
      <c r="I13" s="26" t="s">
        <v>46</v>
      </c>
      <c r="J13" s="27">
        <f t="shared" si="0"/>
        <v>1.96</v>
      </c>
    </row>
    <row r="14" spans="1:10" ht="252">
      <c r="A14" s="41"/>
      <c r="B14" s="49" t="s">
        <v>47</v>
      </c>
      <c r="C14" s="40" t="s">
        <v>48</v>
      </c>
      <c r="D14" s="13" t="s">
        <v>49</v>
      </c>
      <c r="E14" s="10">
        <v>1</v>
      </c>
      <c r="F14" s="10" t="s">
        <v>50</v>
      </c>
      <c r="G14" s="11">
        <v>96</v>
      </c>
      <c r="H14" s="33" t="s">
        <v>262</v>
      </c>
      <c r="I14" s="34" t="s">
        <v>261</v>
      </c>
      <c r="J14" s="27">
        <v>0.96</v>
      </c>
    </row>
    <row r="15" spans="1:10" ht="192">
      <c r="A15" s="41"/>
      <c r="B15" s="53"/>
      <c r="C15" s="54"/>
      <c r="D15" s="13" t="s">
        <v>51</v>
      </c>
      <c r="E15" s="10">
        <v>6</v>
      </c>
      <c r="F15" s="10" t="s">
        <v>52</v>
      </c>
      <c r="G15" s="11">
        <v>97</v>
      </c>
      <c r="H15" s="33" t="s">
        <v>264</v>
      </c>
      <c r="I15" s="34" t="s">
        <v>263</v>
      </c>
      <c r="J15" s="27">
        <v>5.82</v>
      </c>
    </row>
    <row r="16" spans="1:10" ht="261.75" customHeight="1">
      <c r="A16" s="41"/>
      <c r="B16" s="40" t="s">
        <v>53</v>
      </c>
      <c r="C16" s="40" t="s">
        <v>54</v>
      </c>
      <c r="D16" s="10" t="s">
        <v>55</v>
      </c>
      <c r="E16" s="10">
        <v>2</v>
      </c>
      <c r="F16" s="10" t="s">
        <v>56</v>
      </c>
      <c r="G16" s="14">
        <v>95</v>
      </c>
      <c r="H16" s="33" t="s">
        <v>250</v>
      </c>
      <c r="I16" s="28" t="s">
        <v>57</v>
      </c>
      <c r="J16" s="27">
        <f t="shared" si="0"/>
        <v>1.9</v>
      </c>
    </row>
    <row r="17" spans="1:10" ht="72">
      <c r="A17" s="41"/>
      <c r="B17" s="55"/>
      <c r="C17" s="55"/>
      <c r="D17" s="10" t="s">
        <v>58</v>
      </c>
      <c r="E17" s="10">
        <v>1</v>
      </c>
      <c r="F17" s="10" t="s">
        <v>59</v>
      </c>
      <c r="G17" s="14">
        <v>90</v>
      </c>
      <c r="H17" s="33" t="s">
        <v>266</v>
      </c>
      <c r="I17" s="34" t="s">
        <v>265</v>
      </c>
      <c r="J17" s="27">
        <f t="shared" si="0"/>
        <v>0.9</v>
      </c>
    </row>
    <row r="18" spans="1:10" ht="48">
      <c r="A18" s="41"/>
      <c r="B18" s="55"/>
      <c r="C18" s="55"/>
      <c r="D18" s="10" t="s">
        <v>60</v>
      </c>
      <c r="E18" s="10">
        <v>1</v>
      </c>
      <c r="F18" s="10" t="s">
        <v>61</v>
      </c>
      <c r="G18" s="14">
        <v>97</v>
      </c>
      <c r="H18" s="33" t="s">
        <v>251</v>
      </c>
      <c r="I18" s="26" t="s">
        <v>62</v>
      </c>
      <c r="J18" s="27">
        <f t="shared" si="0"/>
        <v>0.97</v>
      </c>
    </row>
    <row r="19" spans="1:10" ht="48">
      <c r="A19" s="41"/>
      <c r="B19" s="54"/>
      <c r="C19" s="54"/>
      <c r="D19" s="10" t="s">
        <v>63</v>
      </c>
      <c r="E19" s="10">
        <v>1</v>
      </c>
      <c r="F19" s="10" t="s">
        <v>64</v>
      </c>
      <c r="G19" s="14">
        <v>99</v>
      </c>
      <c r="H19" s="12" t="s">
        <v>65</v>
      </c>
      <c r="I19" s="26" t="s">
        <v>66</v>
      </c>
      <c r="J19" s="27">
        <f t="shared" si="0"/>
        <v>0.99</v>
      </c>
    </row>
    <row r="20" spans="1:10" ht="96">
      <c r="A20" s="41"/>
      <c r="B20" s="40" t="s">
        <v>67</v>
      </c>
      <c r="C20" s="40" t="s">
        <v>68</v>
      </c>
      <c r="D20" s="10" t="s">
        <v>69</v>
      </c>
      <c r="E20" s="10">
        <v>1</v>
      </c>
      <c r="F20" s="10" t="s">
        <v>70</v>
      </c>
      <c r="G20" s="11">
        <v>97</v>
      </c>
      <c r="H20" s="33" t="s">
        <v>268</v>
      </c>
      <c r="I20" s="34" t="s">
        <v>267</v>
      </c>
      <c r="J20" s="27">
        <f t="shared" si="0"/>
        <v>0.97</v>
      </c>
    </row>
    <row r="21" spans="1:10" ht="120">
      <c r="A21" s="41"/>
      <c r="B21" s="55"/>
      <c r="C21" s="55"/>
      <c r="D21" s="10" t="s">
        <v>71</v>
      </c>
      <c r="E21" s="10">
        <v>2</v>
      </c>
      <c r="F21" s="10" t="s">
        <v>72</v>
      </c>
      <c r="G21" s="11">
        <v>98</v>
      </c>
      <c r="H21" s="33" t="s">
        <v>252</v>
      </c>
      <c r="I21" s="34" t="s">
        <v>269</v>
      </c>
      <c r="J21" s="27">
        <v>1.96</v>
      </c>
    </row>
    <row r="22" spans="1:10" ht="132">
      <c r="A22" s="39"/>
      <c r="B22" s="54"/>
      <c r="C22" s="54"/>
      <c r="D22" s="10" t="s">
        <v>73</v>
      </c>
      <c r="E22" s="10">
        <v>3</v>
      </c>
      <c r="F22" s="10" t="s">
        <v>74</v>
      </c>
      <c r="G22" s="11">
        <v>98</v>
      </c>
      <c r="H22" s="33" t="s">
        <v>272</v>
      </c>
      <c r="I22" s="34" t="s">
        <v>271</v>
      </c>
      <c r="J22" s="27">
        <f t="shared" si="0"/>
        <v>2.94</v>
      </c>
    </row>
    <row r="23" spans="1:10" ht="60">
      <c r="A23" s="73" t="s">
        <v>75</v>
      </c>
      <c r="B23" s="49" t="s">
        <v>76</v>
      </c>
      <c r="C23" s="40" t="s">
        <v>77</v>
      </c>
      <c r="D23" s="13" t="s">
        <v>78</v>
      </c>
      <c r="E23" s="10">
        <v>1</v>
      </c>
      <c r="F23" s="10" t="s">
        <v>79</v>
      </c>
      <c r="G23" s="14">
        <v>95</v>
      </c>
      <c r="H23" s="12" t="s">
        <v>80</v>
      </c>
      <c r="I23" s="26" t="s">
        <v>81</v>
      </c>
      <c r="J23" s="2">
        <f t="shared" si="0"/>
        <v>0.95</v>
      </c>
    </row>
    <row r="24" spans="1:10" ht="84">
      <c r="A24" s="74"/>
      <c r="B24" s="52"/>
      <c r="C24" s="55"/>
      <c r="D24" s="13" t="s">
        <v>82</v>
      </c>
      <c r="E24" s="10">
        <v>2</v>
      </c>
      <c r="F24" s="10" t="s">
        <v>83</v>
      </c>
      <c r="G24" s="14">
        <v>96</v>
      </c>
      <c r="H24" s="33" t="s">
        <v>274</v>
      </c>
      <c r="I24" s="34" t="s">
        <v>273</v>
      </c>
      <c r="J24" s="2">
        <f t="shared" si="0"/>
        <v>1.92</v>
      </c>
    </row>
    <row r="25" spans="1:10" ht="108">
      <c r="A25" s="74"/>
      <c r="B25" s="52"/>
      <c r="C25" s="41"/>
      <c r="D25" s="13" t="s">
        <v>84</v>
      </c>
      <c r="E25" s="10">
        <v>1</v>
      </c>
      <c r="F25" s="10" t="s">
        <v>85</v>
      </c>
      <c r="G25" s="14">
        <v>0</v>
      </c>
      <c r="H25" s="12" t="s">
        <v>86</v>
      </c>
      <c r="I25" s="26" t="s">
        <v>87</v>
      </c>
      <c r="J25" s="2">
        <f t="shared" si="0"/>
        <v>0</v>
      </c>
    </row>
    <row r="26" spans="1:10" ht="55.05" customHeight="1">
      <c r="A26" s="74"/>
      <c r="B26" s="52"/>
      <c r="C26" s="41"/>
      <c r="D26" s="13" t="s">
        <v>88</v>
      </c>
      <c r="E26" s="10">
        <v>1</v>
      </c>
      <c r="F26" s="10" t="s">
        <v>89</v>
      </c>
      <c r="G26" s="14">
        <v>98</v>
      </c>
      <c r="H26" s="33" t="s">
        <v>276</v>
      </c>
      <c r="I26" s="34" t="s">
        <v>275</v>
      </c>
      <c r="J26" s="2">
        <f t="shared" si="0"/>
        <v>0.98</v>
      </c>
    </row>
    <row r="27" spans="1:10" ht="49.95" customHeight="1">
      <c r="A27" s="74"/>
      <c r="B27" s="53"/>
      <c r="C27" s="39"/>
      <c r="D27" s="13" t="s">
        <v>90</v>
      </c>
      <c r="E27" s="10">
        <v>1</v>
      </c>
      <c r="F27" s="10" t="s">
        <v>91</v>
      </c>
      <c r="G27" s="14">
        <v>95</v>
      </c>
      <c r="H27" s="12" t="s">
        <v>92</v>
      </c>
      <c r="I27" s="26" t="s">
        <v>93</v>
      </c>
      <c r="J27" s="2">
        <f t="shared" si="0"/>
        <v>0.95</v>
      </c>
    </row>
    <row r="28" spans="1:10" ht="48">
      <c r="A28" s="74"/>
      <c r="B28" s="49" t="s">
        <v>94</v>
      </c>
      <c r="C28" s="40" t="s">
        <v>95</v>
      </c>
      <c r="D28" s="13" t="s">
        <v>96</v>
      </c>
      <c r="E28" s="10">
        <v>1.5</v>
      </c>
      <c r="F28" s="10" t="s">
        <v>97</v>
      </c>
      <c r="G28" s="14">
        <v>0</v>
      </c>
      <c r="H28" s="12" t="s">
        <v>86</v>
      </c>
      <c r="I28" s="26" t="s">
        <v>98</v>
      </c>
      <c r="J28" s="2">
        <f t="shared" si="0"/>
        <v>0</v>
      </c>
    </row>
    <row r="29" spans="1:10" ht="72">
      <c r="A29" s="74"/>
      <c r="B29" s="59"/>
      <c r="C29" s="55"/>
      <c r="D29" s="13" t="s">
        <v>99</v>
      </c>
      <c r="E29" s="10">
        <v>1.5</v>
      </c>
      <c r="F29" s="10" t="s">
        <v>100</v>
      </c>
      <c r="G29" s="14">
        <v>97</v>
      </c>
      <c r="H29" s="33" t="s">
        <v>278</v>
      </c>
      <c r="I29" s="34" t="s">
        <v>277</v>
      </c>
      <c r="J29" s="2">
        <f t="shared" si="0"/>
        <v>1.4550000000000001</v>
      </c>
    </row>
    <row r="30" spans="1:10" ht="84">
      <c r="A30" s="74"/>
      <c r="B30" s="59"/>
      <c r="C30" s="41"/>
      <c r="D30" s="13" t="s">
        <v>101</v>
      </c>
      <c r="E30" s="10">
        <v>1.5</v>
      </c>
      <c r="F30" s="10" t="s">
        <v>102</v>
      </c>
      <c r="G30" s="14">
        <v>95</v>
      </c>
      <c r="H30" s="33" t="s">
        <v>280</v>
      </c>
      <c r="I30" s="34" t="s">
        <v>279</v>
      </c>
      <c r="J30" s="2">
        <f t="shared" si="0"/>
        <v>1.425</v>
      </c>
    </row>
    <row r="31" spans="1:10" ht="48">
      <c r="A31" s="74"/>
      <c r="B31" s="48"/>
      <c r="C31" s="39"/>
      <c r="D31" s="13" t="s">
        <v>103</v>
      </c>
      <c r="E31" s="10">
        <v>1.5</v>
      </c>
      <c r="F31" s="10" t="s">
        <v>104</v>
      </c>
      <c r="G31" s="14">
        <v>96</v>
      </c>
      <c r="H31" s="12" t="s">
        <v>281</v>
      </c>
      <c r="I31" s="26" t="s">
        <v>105</v>
      </c>
      <c r="J31" s="2">
        <f t="shared" si="0"/>
        <v>1.44</v>
      </c>
    </row>
    <row r="32" spans="1:10" ht="36">
      <c r="A32" s="74"/>
      <c r="B32" s="49" t="s">
        <v>106</v>
      </c>
      <c r="C32" s="40" t="s">
        <v>107</v>
      </c>
      <c r="D32" s="13" t="s">
        <v>108</v>
      </c>
      <c r="E32" s="10">
        <v>1</v>
      </c>
      <c r="F32" s="10" t="s">
        <v>109</v>
      </c>
      <c r="G32" s="11">
        <v>95</v>
      </c>
      <c r="H32" s="33" t="s">
        <v>282</v>
      </c>
      <c r="I32" s="26" t="s">
        <v>110</v>
      </c>
      <c r="J32" s="2">
        <f t="shared" si="0"/>
        <v>0.95</v>
      </c>
    </row>
    <row r="33" spans="1:10" ht="36">
      <c r="A33" s="74"/>
      <c r="B33" s="53"/>
      <c r="C33" s="54"/>
      <c r="D33" s="13" t="s">
        <v>111</v>
      </c>
      <c r="E33" s="10">
        <v>3</v>
      </c>
      <c r="F33" s="10" t="s">
        <v>112</v>
      </c>
      <c r="G33" s="14">
        <v>97</v>
      </c>
      <c r="H33" s="33" t="s">
        <v>284</v>
      </c>
      <c r="I33" s="34" t="s">
        <v>283</v>
      </c>
      <c r="J33" s="2">
        <f t="shared" si="0"/>
        <v>2.91</v>
      </c>
    </row>
    <row r="34" spans="1:10" ht="48">
      <c r="A34" s="41"/>
      <c r="B34" s="49" t="s">
        <v>113</v>
      </c>
      <c r="C34" s="56" t="s">
        <v>114</v>
      </c>
      <c r="D34" s="9" t="s">
        <v>115</v>
      </c>
      <c r="E34" s="9">
        <v>1</v>
      </c>
      <c r="F34" s="10" t="s">
        <v>116</v>
      </c>
      <c r="G34" s="14">
        <v>96</v>
      </c>
      <c r="H34" s="33" t="s">
        <v>286</v>
      </c>
      <c r="I34" s="34" t="s">
        <v>285</v>
      </c>
      <c r="J34" s="2">
        <f t="shared" si="0"/>
        <v>0.96</v>
      </c>
    </row>
    <row r="35" spans="1:10" ht="36">
      <c r="A35" s="41"/>
      <c r="B35" s="59"/>
      <c r="C35" s="57"/>
      <c r="D35" s="9" t="s">
        <v>117</v>
      </c>
      <c r="E35" s="9">
        <v>1</v>
      </c>
      <c r="F35" s="10" t="s">
        <v>118</v>
      </c>
      <c r="G35" s="14">
        <v>0</v>
      </c>
      <c r="H35" s="12" t="s">
        <v>86</v>
      </c>
      <c r="I35" s="26" t="s">
        <v>119</v>
      </c>
      <c r="J35" s="2">
        <f t="shared" si="0"/>
        <v>0</v>
      </c>
    </row>
    <row r="36" spans="1:10" ht="84">
      <c r="A36" s="41"/>
      <c r="B36" s="59"/>
      <c r="C36" s="57"/>
      <c r="D36" s="9" t="s">
        <v>120</v>
      </c>
      <c r="E36" s="9">
        <v>3</v>
      </c>
      <c r="F36" s="10" t="s">
        <v>121</v>
      </c>
      <c r="G36" s="14">
        <v>96</v>
      </c>
      <c r="H36" s="33" t="s">
        <v>287</v>
      </c>
      <c r="I36" s="26" t="s">
        <v>122</v>
      </c>
      <c r="J36" s="2">
        <f t="shared" si="0"/>
        <v>2.88</v>
      </c>
    </row>
    <row r="37" spans="1:10" ht="48">
      <c r="A37" s="41"/>
      <c r="B37" s="59"/>
      <c r="C37" s="57"/>
      <c r="D37" s="15" t="s">
        <v>123</v>
      </c>
      <c r="E37" s="9">
        <v>1</v>
      </c>
      <c r="F37" s="10" t="s">
        <v>124</v>
      </c>
      <c r="G37" s="14">
        <v>97</v>
      </c>
      <c r="H37" s="33" t="s">
        <v>288</v>
      </c>
      <c r="I37" s="26" t="s">
        <v>125</v>
      </c>
      <c r="J37" s="2">
        <f t="shared" si="0"/>
        <v>0.97</v>
      </c>
    </row>
    <row r="38" spans="1:10" ht="36">
      <c r="A38" s="41"/>
      <c r="B38" s="59"/>
      <c r="C38" s="57"/>
      <c r="D38" s="9" t="s">
        <v>126</v>
      </c>
      <c r="E38" s="9">
        <v>3</v>
      </c>
      <c r="F38" s="10" t="s">
        <v>127</v>
      </c>
      <c r="G38" s="14">
        <v>97</v>
      </c>
      <c r="H38" s="33" t="s">
        <v>289</v>
      </c>
      <c r="I38" s="26" t="s">
        <v>128</v>
      </c>
      <c r="J38" s="2">
        <f t="shared" si="0"/>
        <v>2.91</v>
      </c>
    </row>
    <row r="39" spans="1:10" ht="60">
      <c r="A39" s="41"/>
      <c r="B39" s="59"/>
      <c r="C39" s="57"/>
      <c r="D39" s="15" t="s">
        <v>129</v>
      </c>
      <c r="E39" s="9">
        <v>1</v>
      </c>
      <c r="F39" s="10" t="s">
        <v>130</v>
      </c>
      <c r="G39" s="14">
        <v>97</v>
      </c>
      <c r="H39" s="12" t="s">
        <v>131</v>
      </c>
      <c r="I39" s="26" t="s">
        <v>132</v>
      </c>
      <c r="J39" s="2">
        <f t="shared" si="0"/>
        <v>0.97</v>
      </c>
    </row>
    <row r="40" spans="1:10" ht="48">
      <c r="A40" s="41"/>
      <c r="B40" s="45" t="s">
        <v>133</v>
      </c>
      <c r="C40" s="38" t="s">
        <v>134</v>
      </c>
      <c r="D40" s="16" t="s">
        <v>135</v>
      </c>
      <c r="E40" s="17">
        <v>1</v>
      </c>
      <c r="F40" s="10" t="s">
        <v>136</v>
      </c>
      <c r="G40" s="18">
        <v>96</v>
      </c>
      <c r="H40" s="33" t="s">
        <v>290</v>
      </c>
      <c r="I40" s="26" t="s">
        <v>137</v>
      </c>
      <c r="J40" s="2">
        <f t="shared" si="0"/>
        <v>0.96</v>
      </c>
    </row>
    <row r="41" spans="1:10" ht="36">
      <c r="A41" s="41"/>
      <c r="B41" s="46"/>
      <c r="C41" s="58"/>
      <c r="D41" s="16" t="s">
        <v>138</v>
      </c>
      <c r="E41" s="17">
        <v>1</v>
      </c>
      <c r="F41" s="10" t="s">
        <v>139</v>
      </c>
      <c r="G41" s="18">
        <v>96</v>
      </c>
      <c r="H41" s="12" t="s">
        <v>140</v>
      </c>
      <c r="I41" s="26" t="s">
        <v>141</v>
      </c>
      <c r="J41" s="2">
        <f t="shared" si="0"/>
        <v>0.96</v>
      </c>
    </row>
    <row r="42" spans="1:10" ht="84">
      <c r="A42" s="41"/>
      <c r="B42" s="46"/>
      <c r="C42" s="58"/>
      <c r="D42" s="16" t="s">
        <v>142</v>
      </c>
      <c r="E42" s="17">
        <v>2</v>
      </c>
      <c r="F42" s="10" t="s">
        <v>143</v>
      </c>
      <c r="G42" s="18">
        <v>96</v>
      </c>
      <c r="H42" s="12" t="s">
        <v>144</v>
      </c>
      <c r="I42" s="26" t="s">
        <v>145</v>
      </c>
      <c r="J42" s="2">
        <f t="shared" si="0"/>
        <v>1.92</v>
      </c>
    </row>
    <row r="43" spans="1:10" ht="108">
      <c r="A43" s="41"/>
      <c r="B43" s="46"/>
      <c r="C43" s="41"/>
      <c r="D43" s="16" t="s">
        <v>146</v>
      </c>
      <c r="E43" s="17">
        <v>1</v>
      </c>
      <c r="F43" s="10" t="s">
        <v>147</v>
      </c>
      <c r="G43" s="18">
        <v>96</v>
      </c>
      <c r="H43" s="12" t="s">
        <v>148</v>
      </c>
      <c r="I43" s="26" t="s">
        <v>149</v>
      </c>
      <c r="J43" s="2">
        <f t="shared" si="0"/>
        <v>0.96</v>
      </c>
    </row>
    <row r="44" spans="1:10" ht="96">
      <c r="A44" s="41"/>
      <c r="B44" s="47"/>
      <c r="C44" s="39"/>
      <c r="D44" s="16" t="s">
        <v>150</v>
      </c>
      <c r="E44" s="17">
        <v>2</v>
      </c>
      <c r="F44" s="10" t="s">
        <v>151</v>
      </c>
      <c r="G44" s="18">
        <v>96</v>
      </c>
      <c r="H44" s="33" t="s">
        <v>291</v>
      </c>
      <c r="I44" s="26" t="s">
        <v>152</v>
      </c>
      <c r="J44" s="2">
        <f t="shared" si="0"/>
        <v>1.92</v>
      </c>
    </row>
    <row r="45" spans="1:10" ht="108">
      <c r="A45" s="41"/>
      <c r="B45" s="45" t="s">
        <v>153</v>
      </c>
      <c r="C45" s="38" t="s">
        <v>154</v>
      </c>
      <c r="D45" s="16" t="s">
        <v>155</v>
      </c>
      <c r="E45" s="17">
        <v>1</v>
      </c>
      <c r="F45" s="10" t="s">
        <v>156</v>
      </c>
      <c r="G45" s="18">
        <v>96</v>
      </c>
      <c r="H45" s="33" t="s">
        <v>292</v>
      </c>
      <c r="I45" s="26" t="s">
        <v>157</v>
      </c>
      <c r="J45" s="2">
        <f t="shared" si="0"/>
        <v>0.96</v>
      </c>
    </row>
    <row r="46" spans="1:10" ht="132">
      <c r="A46" s="39"/>
      <c r="B46" s="48"/>
      <c r="C46" s="39"/>
      <c r="D46" s="16" t="s">
        <v>158</v>
      </c>
      <c r="E46" s="17">
        <v>1</v>
      </c>
      <c r="F46" s="10" t="s">
        <v>159</v>
      </c>
      <c r="G46" s="18">
        <v>96</v>
      </c>
      <c r="H46" s="12" t="s">
        <v>160</v>
      </c>
      <c r="I46" s="26" t="s">
        <v>161</v>
      </c>
      <c r="J46" s="2">
        <f t="shared" si="0"/>
        <v>0.96</v>
      </c>
    </row>
    <row r="47" spans="1:10" ht="82.95" customHeight="1">
      <c r="A47" s="73" t="s">
        <v>162</v>
      </c>
      <c r="B47" s="49" t="s">
        <v>163</v>
      </c>
      <c r="C47" s="40" t="s">
        <v>164</v>
      </c>
      <c r="D47" s="13" t="s">
        <v>165</v>
      </c>
      <c r="E47" s="10">
        <v>3</v>
      </c>
      <c r="F47" s="10" t="s">
        <v>166</v>
      </c>
      <c r="G47" s="19">
        <v>96</v>
      </c>
      <c r="H47" s="33" t="s">
        <v>293</v>
      </c>
      <c r="I47" s="26" t="s">
        <v>167</v>
      </c>
      <c r="J47" s="2">
        <f t="shared" si="0"/>
        <v>2.88</v>
      </c>
    </row>
    <row r="48" spans="1:10" ht="48">
      <c r="A48" s="74"/>
      <c r="B48" s="50"/>
      <c r="C48" s="41"/>
      <c r="D48" s="13" t="s">
        <v>168</v>
      </c>
      <c r="E48" s="10">
        <v>2</v>
      </c>
      <c r="F48" s="10" t="s">
        <v>169</v>
      </c>
      <c r="G48" s="11">
        <v>97</v>
      </c>
      <c r="H48" s="12" t="s">
        <v>170</v>
      </c>
      <c r="I48" s="26" t="s">
        <v>171</v>
      </c>
      <c r="J48" s="2">
        <f t="shared" si="0"/>
        <v>1.94</v>
      </c>
    </row>
    <row r="49" spans="1:10" ht="96">
      <c r="A49" s="74"/>
      <c r="B49" s="50"/>
      <c r="C49" s="41"/>
      <c r="D49" s="13" t="s">
        <v>172</v>
      </c>
      <c r="E49" s="10">
        <v>3</v>
      </c>
      <c r="F49" s="10" t="s">
        <v>173</v>
      </c>
      <c r="G49" s="11">
        <v>97</v>
      </c>
      <c r="H49" s="33" t="s">
        <v>294</v>
      </c>
      <c r="I49" s="26" t="s">
        <v>174</v>
      </c>
      <c r="J49" s="2">
        <f t="shared" si="0"/>
        <v>2.91</v>
      </c>
    </row>
    <row r="50" spans="1:10" ht="94.95" customHeight="1">
      <c r="A50" s="74"/>
      <c r="B50" s="50"/>
      <c r="C50" s="41"/>
      <c r="D50" s="13" t="s">
        <v>175</v>
      </c>
      <c r="E50" s="10">
        <v>5</v>
      </c>
      <c r="F50" s="10" t="s">
        <v>176</v>
      </c>
      <c r="G50" s="11">
        <v>98</v>
      </c>
      <c r="H50" s="33" t="s">
        <v>295</v>
      </c>
      <c r="I50" s="26" t="s">
        <v>177</v>
      </c>
      <c r="J50" s="2">
        <f t="shared" si="0"/>
        <v>4.9000000000000004</v>
      </c>
    </row>
    <row r="51" spans="1:10" ht="108">
      <c r="A51" s="74"/>
      <c r="B51" s="51"/>
      <c r="C51" s="39"/>
      <c r="D51" s="13" t="s">
        <v>178</v>
      </c>
      <c r="E51" s="10">
        <v>2</v>
      </c>
      <c r="F51" s="10" t="s">
        <v>179</v>
      </c>
      <c r="G51" s="11">
        <v>98</v>
      </c>
      <c r="H51" s="33" t="s">
        <v>296</v>
      </c>
      <c r="I51" s="26" t="s">
        <v>180</v>
      </c>
      <c r="J51" s="2">
        <f t="shared" si="0"/>
        <v>1.96</v>
      </c>
    </row>
    <row r="52" spans="1:10" ht="276">
      <c r="A52" s="41"/>
      <c r="B52" s="49" t="s">
        <v>181</v>
      </c>
      <c r="C52" s="40" t="s">
        <v>182</v>
      </c>
      <c r="D52" s="13" t="s">
        <v>183</v>
      </c>
      <c r="E52" s="10">
        <v>2</v>
      </c>
      <c r="F52" s="10" t="s">
        <v>184</v>
      </c>
      <c r="G52" s="11">
        <v>98</v>
      </c>
      <c r="H52" s="33" t="s">
        <v>297</v>
      </c>
      <c r="I52" s="26" t="s">
        <v>185</v>
      </c>
      <c r="J52" s="2">
        <f t="shared" si="0"/>
        <v>1.96</v>
      </c>
    </row>
    <row r="53" spans="1:10" ht="102" customHeight="1">
      <c r="A53" s="41"/>
      <c r="B53" s="52"/>
      <c r="C53" s="41"/>
      <c r="D53" s="13" t="s">
        <v>186</v>
      </c>
      <c r="E53" s="10">
        <v>7</v>
      </c>
      <c r="F53" s="10" t="s">
        <v>187</v>
      </c>
      <c r="G53" s="11">
        <v>95</v>
      </c>
      <c r="H53" s="33" t="s">
        <v>298</v>
      </c>
      <c r="I53" s="26" t="s">
        <v>188</v>
      </c>
      <c r="J53" s="2">
        <f t="shared" si="0"/>
        <v>6.65</v>
      </c>
    </row>
    <row r="54" spans="1:10" ht="94.95" customHeight="1">
      <c r="A54" s="39"/>
      <c r="B54" s="53"/>
      <c r="C54" s="39"/>
      <c r="D54" s="13" t="s">
        <v>189</v>
      </c>
      <c r="E54" s="10">
        <v>1</v>
      </c>
      <c r="F54" s="10" t="s">
        <v>190</v>
      </c>
      <c r="G54" s="11">
        <v>98</v>
      </c>
      <c r="H54" s="33" t="s">
        <v>299</v>
      </c>
      <c r="I54" s="26" t="s">
        <v>191</v>
      </c>
      <c r="J54" s="2">
        <f t="shared" si="0"/>
        <v>0.98</v>
      </c>
    </row>
    <row r="55" spans="1:10" ht="132">
      <c r="A55" s="73" t="s">
        <v>192</v>
      </c>
      <c r="B55" s="20" t="s">
        <v>193</v>
      </c>
      <c r="C55" s="9" t="s">
        <v>194</v>
      </c>
      <c r="D55" s="15" t="s">
        <v>195</v>
      </c>
      <c r="E55" s="9">
        <v>1</v>
      </c>
      <c r="F55" s="9" t="s">
        <v>196</v>
      </c>
      <c r="G55" s="21"/>
      <c r="H55" s="35" t="s">
        <v>300</v>
      </c>
      <c r="I55" s="29" t="s">
        <v>197</v>
      </c>
      <c r="J55" s="2">
        <f t="shared" si="0"/>
        <v>0</v>
      </c>
    </row>
    <row r="56" spans="1:10" s="1" customFormat="1" ht="72">
      <c r="A56" s="75"/>
      <c r="B56" s="22" t="s">
        <v>198</v>
      </c>
      <c r="C56" s="10" t="s">
        <v>199</v>
      </c>
      <c r="D56" s="13" t="s">
        <v>200</v>
      </c>
      <c r="E56" s="10">
        <v>1</v>
      </c>
      <c r="F56" s="10" t="s">
        <v>201</v>
      </c>
      <c r="G56" s="23"/>
      <c r="H56" s="36" t="s">
        <v>301</v>
      </c>
      <c r="I56" s="26" t="s">
        <v>202</v>
      </c>
      <c r="J56" s="30">
        <f t="shared" si="0"/>
        <v>0</v>
      </c>
    </row>
    <row r="57" spans="1:10" s="1" customFormat="1" ht="84">
      <c r="A57" s="73" t="s">
        <v>203</v>
      </c>
      <c r="B57" s="22"/>
      <c r="C57" s="10"/>
      <c r="D57" s="13" t="s">
        <v>204</v>
      </c>
      <c r="E57" s="10" t="s">
        <v>205</v>
      </c>
      <c r="F57" s="10" t="s">
        <v>205</v>
      </c>
      <c r="G57" s="37" t="s">
        <v>205</v>
      </c>
      <c r="H57" s="24" t="s">
        <v>206</v>
      </c>
      <c r="I57" s="26" t="s">
        <v>205</v>
      </c>
      <c r="J57" s="30"/>
    </row>
    <row r="58" spans="1:10" s="1" customFormat="1" ht="72">
      <c r="A58" s="74"/>
      <c r="B58" s="22"/>
      <c r="C58" s="10"/>
      <c r="D58" s="13" t="s">
        <v>207</v>
      </c>
      <c r="E58" s="10" t="s">
        <v>205</v>
      </c>
      <c r="F58" s="10" t="s">
        <v>205</v>
      </c>
      <c r="G58" s="37" t="s">
        <v>205</v>
      </c>
      <c r="H58" s="24" t="s">
        <v>208</v>
      </c>
      <c r="I58" s="26" t="s">
        <v>205</v>
      </c>
      <c r="J58" s="30"/>
    </row>
    <row r="59" spans="1:10" s="1" customFormat="1" ht="72">
      <c r="A59" s="74"/>
      <c r="B59" s="22"/>
      <c r="C59" s="10"/>
      <c r="D59" s="13" t="s">
        <v>209</v>
      </c>
      <c r="E59" s="10" t="s">
        <v>205</v>
      </c>
      <c r="F59" s="10" t="s">
        <v>205</v>
      </c>
      <c r="G59" s="37" t="s">
        <v>205</v>
      </c>
      <c r="H59" s="36" t="s">
        <v>302</v>
      </c>
      <c r="I59" s="26" t="s">
        <v>205</v>
      </c>
      <c r="J59" s="30"/>
    </row>
    <row r="60" spans="1:10" s="1" customFormat="1" ht="60">
      <c r="A60" s="74"/>
      <c r="B60" s="22"/>
      <c r="C60" s="10"/>
      <c r="D60" s="13" t="s">
        <v>210</v>
      </c>
      <c r="E60" s="10" t="s">
        <v>205</v>
      </c>
      <c r="F60" s="10" t="s">
        <v>205</v>
      </c>
      <c r="G60" s="23" t="s">
        <v>205</v>
      </c>
      <c r="H60" s="24" t="s">
        <v>211</v>
      </c>
      <c r="I60" s="26" t="s">
        <v>205</v>
      </c>
      <c r="J60" s="30"/>
    </row>
    <row r="61" spans="1:10" s="1" customFormat="1" ht="96">
      <c r="A61" s="74"/>
      <c r="B61" s="22"/>
      <c r="C61" s="10"/>
      <c r="D61" s="13" t="s">
        <v>212</v>
      </c>
      <c r="E61" s="10" t="s">
        <v>205</v>
      </c>
      <c r="F61" s="10" t="s">
        <v>205</v>
      </c>
      <c r="G61" s="23" t="s">
        <v>205</v>
      </c>
      <c r="H61" s="24" t="s">
        <v>213</v>
      </c>
      <c r="I61" s="26" t="s">
        <v>205</v>
      </c>
      <c r="J61" s="30"/>
    </row>
    <row r="62" spans="1:10" s="1" customFormat="1" ht="120">
      <c r="A62" s="74"/>
      <c r="B62" s="22"/>
      <c r="C62" s="10"/>
      <c r="D62" s="13" t="s">
        <v>214</v>
      </c>
      <c r="E62" s="10"/>
      <c r="F62" s="10"/>
      <c r="G62" s="23"/>
      <c r="H62" s="24" t="s">
        <v>215</v>
      </c>
      <c r="I62" s="26" t="s">
        <v>205</v>
      </c>
      <c r="J62" s="30"/>
    </row>
    <row r="63" spans="1:10" s="1" customFormat="1" ht="36">
      <c r="A63" s="74"/>
      <c r="B63" s="22"/>
      <c r="C63" s="10"/>
      <c r="D63" s="13" t="s">
        <v>216</v>
      </c>
      <c r="E63" s="10"/>
      <c r="F63" s="10"/>
      <c r="G63" s="23"/>
      <c r="H63" s="24" t="s">
        <v>217</v>
      </c>
      <c r="I63" s="26" t="s">
        <v>205</v>
      </c>
      <c r="J63" s="30"/>
    </row>
    <row r="64" spans="1:10" s="1" customFormat="1" ht="30" customHeight="1">
      <c r="A64" s="74"/>
      <c r="B64" s="22"/>
      <c r="C64" s="10"/>
      <c r="D64" s="13" t="s">
        <v>218</v>
      </c>
      <c r="E64" s="10"/>
      <c r="F64" s="10"/>
      <c r="G64" s="23"/>
      <c r="H64" s="24" t="s">
        <v>217</v>
      </c>
      <c r="I64" s="26" t="s">
        <v>205</v>
      </c>
      <c r="J64" s="30"/>
    </row>
    <row r="65" spans="1:10" s="1" customFormat="1" ht="60" customHeight="1">
      <c r="A65" s="74"/>
      <c r="B65" s="22"/>
      <c r="C65" s="10"/>
      <c r="D65" s="13" t="s">
        <v>219</v>
      </c>
      <c r="E65" s="10"/>
      <c r="F65" s="10"/>
      <c r="G65" s="23"/>
      <c r="H65" s="24" t="s">
        <v>220</v>
      </c>
      <c r="I65" s="26" t="s">
        <v>205</v>
      </c>
      <c r="J65" s="30"/>
    </row>
    <row r="66" spans="1:10" s="1" customFormat="1" ht="28.95" customHeight="1">
      <c r="A66" s="76"/>
      <c r="B66" s="22"/>
      <c r="C66" s="10"/>
      <c r="D66" s="13"/>
      <c r="E66" s="10"/>
      <c r="F66" s="10"/>
      <c r="G66" s="23"/>
      <c r="H66" s="24"/>
      <c r="I66" s="26"/>
      <c r="J66" s="30">
        <f>SUM(J5:J65)</f>
        <v>93.439999999999984</v>
      </c>
    </row>
    <row r="67" spans="1:10">
      <c r="I67" s="32" t="s">
        <v>221</v>
      </c>
    </row>
    <row r="68" spans="1:10" ht="13.5" customHeight="1">
      <c r="A68" s="42" t="s">
        <v>222</v>
      </c>
      <c r="B68" s="44"/>
    </row>
    <row r="69" spans="1:10" ht="13.5" customHeight="1">
      <c r="A69" s="42"/>
      <c r="B69" s="44"/>
    </row>
    <row r="70" spans="1:10" ht="86.25" customHeight="1">
      <c r="A70" s="70" t="s">
        <v>223</v>
      </c>
      <c r="B70" s="71"/>
      <c r="C70" s="71"/>
      <c r="D70" s="71"/>
      <c r="E70" s="71"/>
      <c r="F70" s="71"/>
      <c r="G70" s="71"/>
      <c r="H70" s="71"/>
      <c r="I70" s="71"/>
    </row>
    <row r="72" spans="1:10">
      <c r="A72" s="42" t="s">
        <v>224</v>
      </c>
      <c r="B72" s="43"/>
    </row>
    <row r="73" spans="1:10" ht="13.5" customHeight="1">
      <c r="A73" s="42"/>
      <c r="B73" s="43"/>
    </row>
    <row r="74" spans="1:10" ht="31.2">
      <c r="A74" s="31" t="s">
        <v>225</v>
      </c>
      <c r="B74" s="60" t="s">
        <v>226</v>
      </c>
      <c r="C74" s="72"/>
      <c r="D74" s="72"/>
      <c r="E74" s="72"/>
      <c r="F74" s="72"/>
      <c r="G74" s="72"/>
      <c r="H74" s="72"/>
    </row>
    <row r="75" spans="1:10">
      <c r="A75" s="60" t="s">
        <v>227</v>
      </c>
      <c r="B75" s="61" t="s">
        <v>228</v>
      </c>
      <c r="C75" s="62"/>
      <c r="D75" s="62"/>
      <c r="E75" s="62"/>
      <c r="F75" s="62"/>
      <c r="G75" s="62"/>
      <c r="H75" s="62"/>
    </row>
    <row r="76" spans="1:10">
      <c r="A76" s="60"/>
      <c r="B76" s="61" t="s">
        <v>229</v>
      </c>
      <c r="C76" s="62"/>
      <c r="D76" s="62"/>
      <c r="E76" s="62"/>
      <c r="F76" s="62"/>
      <c r="G76" s="62"/>
      <c r="H76" s="62"/>
    </row>
    <row r="77" spans="1:10">
      <c r="A77" s="60"/>
      <c r="B77" s="61" t="s">
        <v>230</v>
      </c>
      <c r="C77" s="62"/>
      <c r="D77" s="62"/>
      <c r="E77" s="62"/>
      <c r="F77" s="62"/>
      <c r="G77" s="62"/>
      <c r="H77" s="62"/>
    </row>
    <row r="78" spans="1:10">
      <c r="A78" s="60" t="s">
        <v>231</v>
      </c>
      <c r="B78" s="61" t="s">
        <v>232</v>
      </c>
      <c r="C78" s="62"/>
      <c r="D78" s="62"/>
      <c r="E78" s="62"/>
      <c r="F78" s="62"/>
      <c r="G78" s="62"/>
      <c r="H78" s="62"/>
    </row>
    <row r="79" spans="1:10">
      <c r="A79" s="60"/>
      <c r="B79" s="61" t="s">
        <v>233</v>
      </c>
      <c r="C79" s="62"/>
      <c r="D79" s="62"/>
      <c r="E79" s="62"/>
      <c r="F79" s="62"/>
      <c r="G79" s="62"/>
      <c r="H79" s="62"/>
    </row>
    <row r="80" spans="1:10">
      <c r="A80" s="60"/>
      <c r="B80" s="61" t="s">
        <v>234</v>
      </c>
      <c r="C80" s="62"/>
      <c r="D80" s="62"/>
      <c r="E80" s="62"/>
      <c r="F80" s="62"/>
      <c r="G80" s="62"/>
      <c r="H80" s="62"/>
    </row>
    <row r="81" spans="1:8">
      <c r="A81" s="60" t="s">
        <v>235</v>
      </c>
      <c r="B81" s="61" t="s">
        <v>236</v>
      </c>
      <c r="C81" s="62"/>
      <c r="D81" s="62"/>
      <c r="E81" s="62"/>
      <c r="F81" s="62"/>
      <c r="G81" s="62"/>
      <c r="H81" s="62"/>
    </row>
    <row r="82" spans="1:8">
      <c r="A82" s="60"/>
      <c r="B82" s="61" t="s">
        <v>237</v>
      </c>
      <c r="C82" s="62"/>
      <c r="D82" s="62"/>
      <c r="E82" s="62"/>
      <c r="F82" s="62"/>
      <c r="G82" s="62"/>
      <c r="H82" s="62"/>
    </row>
    <row r="83" spans="1:8">
      <c r="A83" s="60"/>
      <c r="B83" s="61" t="s">
        <v>238</v>
      </c>
      <c r="C83" s="62"/>
      <c r="D83" s="62"/>
      <c r="E83" s="62"/>
      <c r="F83" s="62"/>
      <c r="G83" s="62"/>
      <c r="H83" s="62"/>
    </row>
    <row r="84" spans="1:8">
      <c r="A84" s="60" t="s">
        <v>239</v>
      </c>
      <c r="B84" s="61" t="s">
        <v>240</v>
      </c>
      <c r="C84" s="62"/>
      <c r="D84" s="62"/>
      <c r="E84" s="62"/>
      <c r="F84" s="62"/>
      <c r="G84" s="62"/>
      <c r="H84" s="62"/>
    </row>
    <row r="85" spans="1:8">
      <c r="A85" s="60"/>
      <c r="B85" s="61" t="s">
        <v>241</v>
      </c>
      <c r="C85" s="62"/>
      <c r="D85" s="62"/>
      <c r="E85" s="62"/>
      <c r="F85" s="62"/>
      <c r="G85" s="62"/>
      <c r="H85" s="62"/>
    </row>
    <row r="86" spans="1:8">
      <c r="A86" s="60"/>
      <c r="B86" s="61" t="s">
        <v>242</v>
      </c>
      <c r="C86" s="62"/>
      <c r="D86" s="62"/>
      <c r="E86" s="62"/>
      <c r="F86" s="62"/>
      <c r="G86" s="62"/>
      <c r="H86" s="62"/>
    </row>
    <row r="87" spans="1:8">
      <c r="A87" s="60" t="s">
        <v>243</v>
      </c>
      <c r="B87" s="61" t="s">
        <v>244</v>
      </c>
      <c r="C87" s="62"/>
      <c r="D87" s="62"/>
      <c r="E87" s="62"/>
      <c r="F87" s="62"/>
      <c r="G87" s="62"/>
      <c r="H87" s="62"/>
    </row>
    <row r="88" spans="1:8">
      <c r="A88" s="60"/>
      <c r="B88" s="61" t="s">
        <v>245</v>
      </c>
      <c r="C88" s="62"/>
      <c r="D88" s="62"/>
      <c r="E88" s="62"/>
      <c r="F88" s="62"/>
      <c r="G88" s="62"/>
      <c r="H88" s="62"/>
    </row>
    <row r="89" spans="1:8">
      <c r="A89" s="60"/>
      <c r="B89" s="61" t="s">
        <v>246</v>
      </c>
      <c r="C89" s="62"/>
      <c r="D89" s="62"/>
      <c r="E89" s="62"/>
      <c r="F89" s="62"/>
      <c r="G89" s="62"/>
      <c r="H89" s="62"/>
    </row>
  </sheetData>
  <mergeCells count="62">
    <mergeCell ref="A1:I1"/>
    <mergeCell ref="A2:I2"/>
    <mergeCell ref="B3:I3"/>
    <mergeCell ref="A70:I70"/>
    <mergeCell ref="B74:H74"/>
    <mergeCell ref="A5:A22"/>
    <mergeCell ref="A23:A46"/>
    <mergeCell ref="A47:A54"/>
    <mergeCell ref="A55:A56"/>
    <mergeCell ref="A57:A66"/>
    <mergeCell ref="B5:B6"/>
    <mergeCell ref="B7:B8"/>
    <mergeCell ref="B9:B11"/>
    <mergeCell ref="B12:B13"/>
    <mergeCell ref="B14:B15"/>
    <mergeCell ref="B16:B19"/>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75:A77"/>
    <mergeCell ref="A78:A80"/>
    <mergeCell ref="A81:A83"/>
    <mergeCell ref="A84:A86"/>
    <mergeCell ref="A87:A8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honeticPr fontId="1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86150</cp:lastModifiedBy>
  <dcterms:created xsi:type="dcterms:W3CDTF">2012-11-28T05:53:00Z</dcterms:created>
  <dcterms:modified xsi:type="dcterms:W3CDTF">2023-02-19T10:51:02Z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075B42A6B4DC41DFA13FCABEE1282E44</vt:lpwstr>
  </property>
</Properties>
</file>