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<sst xmlns="http://schemas.openxmlformats.org/spreadsheetml/2006/main" count="286" uniqueCount="282">
  <si>
    <t>服务认证审查检查表（售后服务GB/T27922）</t>
  </si>
  <si>
    <t>Service Certification Checklist （简称“SCC”)</t>
  </si>
  <si>
    <t>组织名称</t>
  </si>
  <si>
    <t>洛阳凯宾耐特钢柜有限公司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</si>
  <si>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</si>
  <si>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</si>
  <si>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</si>
  <si>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</si>
  <si>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</si>
  <si>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</si>
  <si>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</si>
  <si>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</si>
  <si>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</si>
  <si>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</si>
  <si>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</si>
  <si>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</si>
  <si>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</si>
  <si>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</si>
  <si>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</si>
  <si>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洛阳凯宾耐特钢柜有限公司成立于2009年08月，主要经营钢制文件柜、保险柜、木制办公家具、金属办公家具、钢木办公家具、软体办公家具的生产及销售，企业产品在全国范围内销售；涉及售后服务共计有员工50人，设置了管理层、供销部、质检部、生产技术部、综合部；供销部负责售后服务，管理层、质检部、生产技术部、综合部为售后服务支持部门；管理层总体把握企业运营，提供基础设施、生产、检验、售后服务设备及工具等；供销部负责原材料及产品、备品备件、用具等采购、生产技术部负责产品生产及产品维修等；质检部负责产品质量管理；供销部总体负责产品销售的售后服务工作，如服务文化的宣贯、服务策略的制定、人员培训等；同时负责接受客户投诉、顾客信息、交付、服务工作的等工作。售后服务人员配合营销，完成服务的交付、物资配件支持、负责售后服务过程的监督检查考核、财务部负责资金支持等后台支持；组织架构是适宜的、符合的。</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</si>
  <si>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</si>
  <si>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</si>
  <si>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</si>
  <si>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全国范围内大、中、小学校、医院、政府单位。目前售后服务由企业的供销部牵头组织全国范围内的售后服务网点，河南省洛阳市老城区邙山镇、河南省洛阳市瀍河区537厂内、河南省郑州市惠济区惠济万达、河南省平顶山市汝州市上宅公馆、河北省石家庄市众鑫大厦、湖北省荆门市银泰百货、湖北省武汉市江汉区长证大厦、广州市越秀区金安大厦、四川省成都市锦江区锦城逸景C区、吉林省长春市绿园区融和嘉苑、山东省济南市历城区汇科旺园、安徽省合肥市包河区滨湖瑞园等售后服务网点支持，技术支持、配送安装、维修服务、投诉处理等均有负责人直接派工进行，总部配备技术人员20人，能有效的管控派工量和及时率。形成了完善的售后服务网络。生产技术部和供销部进行生产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</si>
  <si>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</si>
  <si>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</si>
  <si>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</si>
  <si>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</si>
  <si>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</si>
  <si>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 xml:space="preserve">根据组织架构分为供销部，综合部，生产技术部、质检部；服务相关岗位技术人员经过专业技术培训，维修人员经过业务培训，培训合格后上岗。出示了2022年度培训计划，目前已实施4次培训，培训记录完整，做出了培训有效性的评价。各类人员具备能力，查看售后服务人员绩效考核表，售后人员具备能力。             查看售后服务人员绩效考核表，   售后人员：王朋博                             部门：售后        职务：员工    考核时间：2022年4月                                    考核项目：职责履行情况、计划完成情况、工作能力（计划能力、执行力、应变能力、沟通能力、解决问题能力）、品质素养（工作态度、服从度、责任感、工作勤勉度、配合度）。                                             考核结果：综合值：97分（满分100）。                                           自评签名：王朋博  考核者签名：王萌萌  复评人签名：郭晓航                     考勤减一分     考核分:96分           考核等级：优                                            售后人员具备能力，详情见售后服务人员绩效考核表。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</si>
  <si>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</si>
  <si>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</si>
  <si>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</si>
  <si>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与企业核实，企业售后服务覆盖的员工总数为50人,售后服务管理师共有10名，负责对售后服务工作的管理和对售后服务活动的指导，符合标准要求的人员比例，满足售后服务管理需要。售后服务管理有：孙从政：410321198101119037；马玉博：410324199207071418；周文静：41162819900724302X；朱林波：410305197212113055；苏路梅：410322197507075523；邹瑜：420521198312020021；樊静：411281198812073022；王萌萌：410322198803210835；张松涛：410303197301199935；李旭辉：410302196907182037</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</si>
  <si>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</si>
  <si>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</si>
  <si>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</si>
  <si>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</si>
  <si>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</si>
  <si>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报销说明，售后服务包括产品维修、巡检、保养、顾客培训中产生的费用；配件、工具和车辆产生的费用；内部保障和培训等产生的费用；应对商品可能出现的投诉、赔付等的准备金；产品交付过程中购买的保险等几方面，支持资金金额为53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</si>
  <si>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</si>
  <si>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</si>
  <si>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</si>
  <si>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负责人介绍能够定期开展售后服务专业技术和服务文化培训，制定2022年年度培训计划，有相应的培训记录，出示了培训课件：涉及售后服务管理制度、GB/T27922-2011基础知识、标准相关知识、服务流程培训、售后服务应急预案等培训内容。制定了售后服务人员从业规范，对售后服务人员规定了业务技能和素质能力；奖惩措施得到实施，有评优、奖励、晋升和员工关怀机制。出示了员工奖惩制度。                                                             抽查培训记录：                                                   培训主题：售后服务管理制度                                             培训年度：2022年                                                     培训日期：2022-1-10                                                    培训讲师：郑老师                                                     培训方式：现场  培训地点：会议室   
培训内容：售后服务管理制度的培训。
签到人员：张松涛、王朋博、李旭辉、马玉博、姜献武、周文静、李进川、孙从政、解瑜等人
考试方式：口试  本次培训效果： 全部合格
评价人：郭晓航        
另抽其他培训记录，保存完好，符合要求。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</si>
  <si>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</si>
  <si>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</si>
  <si>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</si>
  <si>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13012平米，售后服务工具齐全，包括：手电钻、皮锤、扳手、螺丝刀、钳子等，售后服务设施、所用工具保持良好，有设备检修保养记录，备件有铰链、滑道、螺钉、螺丝、拉手等，经现场确认，备件数量充足，库存配件齐全。维修现场有安全警示标识。</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</si>
  <si>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</si>
  <si>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</si>
  <si>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</si>
  <si>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</si>
  <si>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</si>
  <si>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按照售后服务手册。钢制文件柜、保险柜、木制办公家具、金属办公家具、钢木办公家具、软体办公家具的生产、销售所涉及的售后服务（销售的技术支持、配送安装、维修服务、退换货、投诉处理）。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</si>
  <si>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</si>
  <si>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</si>
  <si>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</si>
  <si>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</si>
  <si>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</si>
  <si>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</si>
  <si>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</si>
  <si>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</si>
  <si>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</si>
  <si>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朱林波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</si>
  <si>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</si>
  <si>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</si>
  <si>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</si>
  <si>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</si>
  <si>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</si>
  <si>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</si>
  <si>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</si>
  <si>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</si>
  <si>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</si>
  <si>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供销、质检等部门之间继续保持良好的市场反馈机制，提供了客户反馈信息图；内部有《售后服务登记表》、《维修/保养记录表》、《客户投诉记录表》《客户回访记录表》等，通过供销部做好信息传递，发生、发现市场重大信息，如客户退货、投诉、抱怨等，售后服务人员将《顾客投诉记录表》通报到各部门知悉并落实相关措施；通过分析反馈记录信息，对服务质量进行改进。通过文档记录部门之间的市场信息反馈，能提高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</si>
  <si>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</si>
  <si>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</si>
  <si>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</si>
  <si>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立即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</si>
  <si>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</si>
  <si>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</si>
  <si>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</si>
  <si>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均在有效期内使用：质量管理体认证，有效期至2023年04月25日；环境管理体系认证，有效期至2023年04月25日；职业健康安全认证，有效期至2023年04月25日。中国环境标志产品认证证书，有效期至2026年06月24日。中国环保产品认证证书，有效期至2024年04月14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</si>
  <si>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</si>
  <si>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</si>
  <si>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</si>
  <si>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</si>
  <si>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</si>
  <si>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</si>
  <si>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</si>
  <si>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</si>
  <si>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</si>
  <si>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企业一直秉承着售后服务理念：服务第一、用户至上！作为售后服务标语，在公司内部进行宣传，作为售后服务工作的指导思想；经询问，组织通过服务理念培训宣贯，使全员充分理解服务理念。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</si>
  <si>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</si>
  <si>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</si>
  <si>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</si>
  <si>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售后服务响应时间承诺等；服务承诺在销售合同、投标书、宣传册等均有展示，向顾客传递售后服务承诺的信息；售后服务承诺主要根据不同，产品质保期基本为3年；经查合同、投标书等售后承诺准确一致。投标书显示：质保期和故障响应时间及排除故障时间：1. 货物到达现场后，免费负责安装调试，达到用户满意为止。2.三年内免费7*24小时服务，在接到用户通知后30分钟内做出响应，并在4小时内到达现场排除故障。售后服务收费标准：本公司承诺：三年内所有产品出现质量问题，无条件退换，三年内对本项目所有家具维修及养护提供全免费服务，不收取任何材料配件费及服务费。质保期满后我公司一如既往地为用户提供上门维修服务，享受质保期内1-6项 服务项目，零配件以成本价供应，免人工差旅费。查标书：河南省第三儿童医院钢木家具标书所述属实。</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</si>
  <si>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</si>
  <si>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</si>
  <si>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</si>
  <si>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企业通过印刷品、宣传册、投标文件、网站（http://www.kaibinnet.com）、促销活动进行宣传，企业负责人介绍企业产品出口外贸的订单偏多，产品本身具有产品质量优，售后服务好的知名度，有一定的声誉，在学校与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</si>
  <si>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</si>
  <si>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</si>
  <si>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</si>
  <si>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</si>
  <si>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</si>
  <si>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</si>
  <si>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售后服务管理师介绍和现场观察,各产品的外产品包装有型号、名称、规格，包装里面有产品的安装图纸、名称、型号、出厂日期、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</si>
  <si>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</si>
  <si>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</si>
  <si>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</si>
  <si>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说明书，产品说明书内容有概述、产品结构及技术特性、主要原材料特性、家具使用注意事项、钢木家具的日常保养、开箱及检查、包装、运输、搬运及储存、处置回收利用、售后服务、企业名称及通讯地址等内容。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</si>
  <si>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</si>
  <si>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</si>
  <si>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</si>
  <si>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1、包修：从交货之日起一年内出现产品自身质量问题，本公司负责免费维修。 2、包换：从交货之日起三个月内，因同一质量问题维修两次，仍不能满足合同约定 的质量要求，凭维修记录和有关证明，本公司将为消费者免费调换同类规格型号、 款式产品或同等价值的相似产品。                                     3、包退：从交货之日起三十天内，除定制产品外，因同一质量问题经调换后仍不能 满足合同约定的质量要求或在约定期限内非因消费者原因不能调换的。             4、以下情况不属于三包范围，本公司可提供维修服务并适当收取材料成本费。 1）、因消费者使用、维护、保管不当等自身原因造成产品损坏的；           2）、产品曾由非圣奥专业人员组装、重组、重装、拆卸或特殊变动等情形的； 3）、消费者在购买商品前已经知道其存在瑕疵的，或者所购产品属处理（削价）品 的；                                                              4）、消费者无法出示有效购买凭证，且又无法证明所购产品仍在“三包”有效期内 的；                                                          5、家具产品出现质量问题时，请消费者务必保留毁损零配件以作证明，否则将酌情 收费。                                                        6、符合换货条件的，无论有无同规格型号产品，消费者不愿意调换其他类型产品而 要求退货的，则予以退货，同时原购家具须收取折旧费，折旧费按成交额的2‰按日 收取。折旧费计算自交货之日起至退货之日止；                        7、因消费者原因要求退货，本公司也同意消费者退货要求的，折旧费、搬运费等费 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</si>
  <si>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</si>
  <si>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</si>
  <si>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</si>
  <si>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企业的产品主要由三聚氰胺板、钢板、五金件、塑料件构成；产品在生产过程中国会喷磷化膜防锈、防腐用。按产品使用说明书定期进行保养，可延长使用年限。钢制产品使用年限较长。没用具体使用年限。</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</si>
  <si>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</si>
  <si>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</si>
  <si>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</si>
  <si>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</si>
  <si>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</si>
  <si>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</si>
  <si>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</si>
  <si>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</si>
  <si>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</si>
  <si>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提供及时、迅速、优质服务的承诺，迅速快捷地提供货物的备品备件；提供货物验收等。</t>
  </si>
  <si>
    <t>本指标评价的是安装调试服务的及时性和有效性。</t>
  </si>
  <si>
    <t>5.2.2.2　提供商品使用所必需的使用指导或顾客培训，解答并解决顾客的疑问</t>
  </si>
  <si>
    <t>B7</t>
  </si>
  <si>
    <t>企业明确规定：货物到达现场后，免费负责安装调试，达到用户满意为止；公司为用户提供终身免费技术支持、技术咨询。投标书显示：技术服务和详细培训计划：公司有专业技术服务人员20名，售后服务车辆3台（1辆小车、6.8米货车1辆、小型货车1辆)，将为用户提供终身免费技术支持、技术咨询。并且每3个月向用户进行回访，并进行免费维修。                                             查客户培训记录表：                                                                                                      客户名称：河南省第二儿童医院。培训时间：2022年4月7日。                  培训地点：医院会议室。 培训主题：家具的日常保养及常见问题如何维修。                 签到人员：任良辉、王方涛、李强卫                                         培训内容摘要：1、家具的日常保养 2、抽屉如何安装3、如何更换滑轮         评估效果：甲方代表评价：很好的学习了家具养护的知识。</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</si>
  <si>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</si>
  <si>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</si>
  <si>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</si>
  <si>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质保期内服务措施：1）24小时服务—— 以我公司售后服务机构为主体，专门成立贵单位售后服务小组， 小 组安排由售后部经理亲自负责，率领近5名专业售后服务技术人员为您服务，并开设7*24小时 服务电话，为客户提供及时快捷服务。                                                                     2）前期专人服务指导—— 产品使用初期，我方派专人进行服务指导，解释产品的使用 功能及保养细则。                                                         3)每月专人检修，争取做到“ 客户报修记录为零”——成立专门质量检测小组， 在产品的使用过程中无须需客户报修， 质量检测小组人员保证每个月份到甲方现场进行 上门产品使用检修，在不影响贵公司工作人员正常工作前提下主动检查产品的使用情 况，现场发现问题，马上进行维修， 同时对产品进行专业的检测，预防产品易损部件发 生故障。争取做到“ 客户报修记录为零”。          4) 维修响应时间： 应急30分钟内处理问题——在质保期内，我公司保证，在接到通知后， 30分钟响应， 4小时之内到达现场，并解决问题。                 5)每三个月跟踪保养—— 我公司售后服务机构拥有专业的办公家具保养清洁队伍， 每三个月对全部合同货物进行免费的专业保养和清洁服务， 使家具保持在最佳期使用 83
洛阳凯宾耐特钢柜有限公司 84 状态，以确保用户无后顾之忧。              6)免费拆迁重组服务—— 对于老客户因业务扩充， 需对原有家具做出调整或搬迁新 址等均可提供免费重新规划及拆迁重组等服务。                                 查免费巡检记录单：项目名称：河南省第二儿童医院钢木家具                        售后人员：王登科   时间：2022年6月7日                                    地点：医院内           服务类型：巡检记录                                    巡检内容：柜类、桌类、椅类。                                           巡检出现问题：五金配件个别缺少。                                       出现问题：桌子少桌扣，椅子底盘松动                                       如何解决：补一批桌扣，更换几个底盘 出现问题的原因：桌扣安装少，底盘个别位置虚爆。                                                        需要更换产品清单：桌扣、底盘                                                巡检人员签字：王登科  甲方签字：任良辉</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</si>
  <si>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</si>
  <si>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</si>
  <si>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</si>
  <si>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质量保证： 我公司保证此次所供货物是全新的、未经过使用的。                  售后服务：我公司保证提供3年免费维护、维修、更换损坏部件，终身提供维修服 务，三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详情见售后服务承诺书。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</si>
  <si>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</si>
  <si>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</si>
  <si>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</si>
  <si>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</si>
  <si>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</si>
  <si>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纸箱包装运输的产品外，其他产品还会加护角保护，避免磕碰，采用布罩遮盖和运输，在布罩内加装棉被、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</si>
  <si>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</si>
  <si>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</si>
  <si>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</si>
  <si>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如有特殊情况销售部会提前通知变更时间。为了保证此工程产品的正确交付及有序性，产品在运抵现场后，开出一式两份送货单， 贵方主动清点抵达现场的件数，然后，双方在送货单上签字确认作为最后结算、验收的原始依据。 我公司配备有经验丰富的大型工程管理人员， 对大型工程主管人员将到现场作全面的 计划与安排， 确保工程按时，按质、按量顺利完成。系统、科学、健全的管理是保证优质 产品的先决条件，令您的投资物有所值提供了产品验收单。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</si>
  <si>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</si>
  <si>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</si>
  <si>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</si>
  <si>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</si>
  <si>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</si>
  <si>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据了解，本企业在全国范围内共有12家售后服务网点，售后服务网点及总部有专人维修接待人员，配有维修人员20人。安排专人负责报修登记和接待服务。   查售后服务登记表：合同单号：CBNT20220407                           日期：2022.4.7                                                           项目名称：河南省第二儿童医院钢木家具项目                                售后项目：更换座椅底盘                                                    售后情况：已完成                                                        售后人员：王登科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</si>
  <si>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</si>
  <si>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</si>
  <si>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</si>
  <si>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三年内所有产品出现质量问题，无条件退换，三年内对项目所有家具维修及养护提供全免费服务，不收取任何材料配件费及服务费。超过产品质保期，无论是否产品质量问题，均享有终身免费维护及技术支持，免收服务费，仅酌情收取维修所必需更换的部分材料费。详情见售后服务承诺书。</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</si>
  <si>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</si>
  <si>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</si>
  <si>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</si>
  <si>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企业统一配备工作服，严格按照规范要求统一着工作服。维修完成后与客户核实确认无问题即离开，填写售后服务单。提供了售后服务单。查验投标文件：企业接到通知后即时做出响应，市区30分钟响应，4小时内到达解决。小时内到达现场，提出维修结论或恢复正常使用，并提供不间断的服务直到结束。                 查售后服务单：项目：维修办公椅                                       售后人员：王登科                                                      时间：2022年6月7日                                                        地点：儿童医院                                                            存在的故障及问题：办公椅座板歪斜                                          解决办法：更换座椅底盘                                                    损坏及出现故障的产品：座椅底盘连接处松动                                       须更换配件清单：座椅底盘                                                满意度调查：非常满意 技术人员签字：王登科  甲方签字：任良辉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</si>
  <si>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</si>
  <si>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</si>
  <si>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</si>
  <si>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老虎钳等，维修工具主要为打磨机、开孔器、水平仪、手持喷涂修补器、常用五金件、电钻、各色自喷漆，能够做到定期实施检查和保养。设备设施的维修能够满足售后维修服务的正常进行。提供了：设备检修/保养记录表。</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</si>
  <si>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</si>
  <si>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</si>
  <si>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</si>
  <si>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公司备有充足的常用部件、维修配件和材料，可以做到随时供应且保证品质。特殊部件、维修配件和材料需要紧急采购，满足顾客要求。现场查看备件库：拉手、锁具、导轨、铰链、螺丝、螺母等。                                       查售后服务备品备件（五金）一览表：                                                                                 名称         型号规格 （件数）   负责人
一字螺丝刀    /         5       王登科
十字螺丝刀    /         5       王登科
自攻丝        M5      1000      王登科
自攻丝        M3      1000      王登科
自喷漆       各色      50       王登科
扣手         常规     200       王登科
锁           转舌锁   500       王萌萌
锁           挂钩锁   300       王萌萌
手电钻        /       4         王萌萌 
卡尺          5m      2         王萌萌
千分尺        /       2         王萌萌
标牌          /      500        王萌萌                                                   编制：郭晓航             审核：李进川</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</si>
  <si>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</si>
  <si>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</si>
  <si>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</si>
  <si>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30分钟内做出响应，4小时内到达现场解决问题，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</si>
  <si>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</si>
  <si>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</si>
  <si>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</si>
  <si>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</si>
  <si>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</si>
  <si>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严格按照国家标准要求进行生产；为保证产品质量，产品出厂进行检验和必要的试验，并有合格证和出厂检验报告，能够满足标准要求。查验了成品：办公椅、货架、课凳的检验报告，检验单位：国家建筑装修材料质量监督检验中心。办公椅的检测报告编号为：NO:202132086。</t>
  </si>
  <si>
    <t>所售商品包括组织自行生产的，及代理销售的。</t>
  </si>
  <si>
    <t>5.2.5.2　对顾客明示的质保期和保修期应符合国家相关规定的要求</t>
  </si>
  <si>
    <t>B19</t>
  </si>
  <si>
    <t>根据产品不同，在合同中规定3年质保期、终身保修.公司商品质保期、保修期国家没有相关规定的，公司自行制定了相关期限。投标书显示:质保期3年，三年内所有产品出现质量问题，无条件退换，三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</si>
  <si>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</si>
  <si>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</si>
  <si>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</si>
  <si>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</si>
  <si>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</si>
  <si>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</si>
  <si>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</si>
  <si>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</si>
  <si>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</si>
  <si>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</si>
  <si>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</si>
  <si>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</si>
  <si>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</si>
  <si>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</si>
  <si>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</si>
  <si>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</si>
  <si>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</si>
  <si>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</si>
  <si>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</si>
  <si>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</si>
  <si>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</si>
  <si>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</si>
  <si>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</si>
  <si>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</si>
  <si>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</si>
  <si>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在销售合同、公司宣传手册、投标文件和公司网站上、明确有售后服务热线：15837910007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</si>
  <si>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</si>
  <si>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</si>
  <si>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</si>
  <si>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公司建立有官方网站（http://www.kaibinnet.com/single/1.html），专设售后服务的页面和内容，有公司及工厂地址。页面上展示有售后服务承诺及售后服务电话。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</si>
  <si>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</si>
  <si>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</si>
  <si>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</si>
  <si>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经确认，有顾客电子档案，记录有客户的具体联络信息及对客户收货情况的记录；出示了货物接收单；供销部发货后，安装完毕，每三个月跟踪保养—— 我公司售后服务机构拥有专业的办公家具保养清洁队伍， 每三个月对全部合同货物进行免费的专业保养和清洁服务， 使家具保持在最佳期使用状态，以确保用户无后顾之忧，出示了客户回访记录表记录；主要回访客户在使用中的质量问题及和公司人员接洽中存在的任何不足和改进机会；每季度对回访情况进行总结分析，将回访客户的意见、建议等全部形成客户回访记录，对于顾客信息，管理部门严格实施密码保护登录，防止泄露顾客信息。提供了客户反馈信息登记表。</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</si>
  <si>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</si>
  <si>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</si>
  <si>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</si>
  <si>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查客户满意调查表：客户名称：洛阳市第一人民医院。                        调查内容：对本公司产品的满意程度：质量、价格、交货期：很满意。             对本公司服务的满意程度：售后维修、保养服务、咨询及对顾客使用、维护培训、备品备件供应、工作人员的服务态度、人员素养、工作服装、文明用语、服务效率等内容很满意。总体对公司服务方面评价：满意。客户签名：贾胤聪  日期：2022年7月13日。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</si>
  <si>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</si>
  <si>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</si>
  <si>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</si>
  <si>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前库存充足的备品、备件，预防紧急突发事件的维修、更换使用。投标文件显示：定期回访，跟踪，免费提供相关的技术咨询服务。安装完毕后，每三个月跟踪保养—— 我公司售后服务机构拥有专业的办公家具保养清洁队伍， 每三个月对全部合同货物进行免费的专业保养和清洁服务， 使家具保持在最佳期使用状态，以确保用户无后顾之忧</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</si>
  <si>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</si>
  <si>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</si>
  <si>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</si>
  <si>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</si>
  <si>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</si>
  <si>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查看有《客户投诉记录台账》记录，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</si>
  <si>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</si>
  <si>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</si>
  <si>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</si>
  <si>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市区内2小时到达现场，并在24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</si>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</sst>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0"/>
      <name val="宋体"/>
      <charset val="134"/>
      <scheme val="minor"/>
    </font>
    <font>
      <sz val="12"/>
      <color theme="1"/>
      <name val="楷体_GB2312"/>
      <charset val="134"/>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4"/>
        <bgColor indexed="64"/>
      </patternFill>
    </fill>
    <fill>
      <patternFill patternType="solid">
        <fgColor theme="6" tint="0.399975585192419"/>
        <bgColor indexed="64"/>
      </patternFill>
    </fill>
    <fill>
      <patternFill patternType="solid">
        <fgColor theme="3" tint="0.79985961485641"/>
        <bgColor indexed="64"/>
      </patternFill>
    </fill>
    <fill>
      <patternFill patternType="solid">
        <fgColor indexed="27"/>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6" fillId="1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14" applyNumberFormat="0" applyFont="0" applyAlignment="0" applyProtection="0">
      <alignment vertical="center"/>
    </xf>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8" fillId="19" borderId="0" applyNumberFormat="0" applyBorder="0" applyAlignment="0" applyProtection="0">
      <alignment vertical="center"/>
    </xf>
    <xf numFmtId="0" fontId="21" fillId="0" borderId="16" applyNumberFormat="0" applyFill="0" applyAlignment="0" applyProtection="0">
      <alignment vertical="center"/>
    </xf>
    <xf numFmtId="0" fontId="18" fillId="20" borderId="0" applyNumberFormat="0" applyBorder="0" applyAlignment="0" applyProtection="0">
      <alignment vertical="center"/>
    </xf>
    <xf numFmtId="0" fontId="27" fillId="21" borderId="17" applyNumberFormat="0" applyAlignment="0" applyProtection="0">
      <alignment vertical="center"/>
    </xf>
    <xf numFmtId="0" fontId="28" fillId="21" borderId="13" applyNumberFormat="0" applyAlignment="0" applyProtection="0">
      <alignment vertical="center"/>
    </xf>
    <xf numFmtId="0" fontId="29" fillId="22" borderId="18" applyNumberFormat="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5" fillId="35" borderId="0" applyNumberFormat="0" applyBorder="0" applyAlignment="0" applyProtection="0">
      <alignment vertical="center"/>
    </xf>
    <xf numFmtId="0" fontId="15" fillId="36" borderId="0" applyNumberFormat="0" applyBorder="0" applyAlignment="0" applyProtection="0">
      <alignment vertical="center"/>
    </xf>
    <xf numFmtId="0" fontId="18" fillId="37" borderId="0" applyNumberFormat="0" applyBorder="0" applyAlignment="0" applyProtection="0">
      <alignment vertical="center"/>
    </xf>
    <xf numFmtId="0" fontId="15" fillId="38"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5" fillId="7" borderId="0" applyNumberFormat="0" applyBorder="0" applyAlignment="0" applyProtection="0">
      <alignment vertical="center"/>
    </xf>
    <xf numFmtId="0" fontId="18" fillId="41" borderId="0" applyNumberFormat="0" applyBorder="0" applyAlignment="0" applyProtection="0">
      <alignment vertical="center"/>
    </xf>
    <xf numFmtId="0" fontId="0" fillId="0" borderId="0">
      <alignment vertical="center"/>
    </xf>
  </cellStyleXfs>
  <cellXfs count="6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8"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9" fillId="9" borderId="10" xfId="0" applyFont="1" applyFill="1" applyBorder="1" applyAlignment="1">
      <alignment horizontal="left" vertical="center" wrapText="1"/>
    </xf>
    <xf numFmtId="0" fontId="0" fillId="0" borderId="7" xfId="0" applyBorder="1" applyAlignment="1">
      <alignment horizontal="center" vertical="center" wrapText="1"/>
    </xf>
    <xf numFmtId="0" fontId="8"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7" fillId="10" borderId="10" xfId="49" applyFont="1" applyFill="1" applyBorder="1" applyAlignment="1">
      <alignment horizontal="left" vertical="center" wrapText="1"/>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8"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0" fillId="7" borderId="5" xfId="49" applyFont="1" applyFill="1" applyBorder="1" applyAlignment="1">
      <alignment horizontal="center" vertical="center"/>
    </xf>
    <xf numFmtId="0" fontId="8"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10" fillId="7" borderId="5"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7" fillId="12" borderId="10" xfId="49" applyFont="1" applyFill="1" applyBorder="1" applyAlignment="1">
      <alignment horizontal="left" vertical="top" wrapText="1"/>
    </xf>
    <xf numFmtId="0" fontId="8" fillId="8"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2" fillId="5" borderId="11"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3" fillId="0" borderId="5" xfId="0" applyFont="1" applyBorder="1" applyAlignment="1">
      <alignment horizontal="center" vertical="center" wrapText="1"/>
    </xf>
    <xf numFmtId="0" fontId="1" fillId="0" borderId="5" xfId="0" applyFont="1" applyBorder="1" applyAlignment="1">
      <alignment horizontal="center" vertical="center"/>
    </xf>
    <xf numFmtId="0" fontId="4" fillId="4" borderId="12"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4" fillId="0" borderId="0" xfId="0" applyFont="1" applyAlignment="1">
      <alignment horizontal="center" vertical="center"/>
    </xf>
    <xf numFmtId="0" fontId="7" fillId="13" borderId="5" xfId="0" applyFont="1" applyFill="1" applyBorder="1" applyAlignment="1">
      <alignment vertical="top" wrapText="1"/>
    </xf>
    <xf numFmtId="0" fontId="0" fillId="0" borderId="0" xfId="0" applyAlignment="1">
      <alignment horizontal="right" vertical="center"/>
    </xf>
    <xf numFmtId="0" fontId="13"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4730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zoomScale="145" zoomScaleNormal="145" topLeftCell="D16" workbookViewId="0">
      <selection activeCell="H16" sqref="H16"/>
    </sheetView>
  </sheetViews>
  <sheetFormatPr defaultColWidth="9" defaultRowHeight="14.25"/>
  <cols>
    <col min="4" max="4" width="22.3666666666667" customWidth="1"/>
    <col min="8" max="8" width="62" customWidth="1"/>
    <col min="9" max="9" width="77.3666666666667" customWidth="1"/>
    <col min="10" max="10" width="8.81666666666667"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7"/>
    </row>
    <row r="4" ht="28.5" spans="1:10">
      <c r="A4" s="8" t="s">
        <v>4</v>
      </c>
      <c r="B4" s="9" t="s">
        <v>5</v>
      </c>
      <c r="C4" s="8" t="s">
        <v>6</v>
      </c>
      <c r="D4" s="10" t="s">
        <v>7</v>
      </c>
      <c r="E4" s="11" t="s">
        <v>8</v>
      </c>
      <c r="F4" s="11" t="s">
        <v>9</v>
      </c>
      <c r="G4" s="11" t="s">
        <v>10</v>
      </c>
      <c r="H4" s="12" t="s">
        <v>11</v>
      </c>
      <c r="I4" s="12" t="s">
        <v>12</v>
      </c>
      <c r="J4" s="58" t="s">
        <v>13</v>
      </c>
    </row>
    <row r="5" ht="144" spans="1:10">
      <c r="A5" s="13" t="s">
        <v>14</v>
      </c>
      <c r="B5" s="14" t="s">
        <v>15</v>
      </c>
      <c r="C5" s="14" t="s">
        <v>16</v>
      </c>
      <c r="D5" s="15" t="s">
        <v>17</v>
      </c>
      <c r="E5" s="15">
        <v>1</v>
      </c>
      <c r="F5" s="15" t="s">
        <v>18</v>
      </c>
      <c r="G5" s="16">
        <v>100</v>
      </c>
      <c r="H5" s="17" t="s">
        <v>19</v>
      </c>
      <c r="I5" s="59" t="s">
        <v>20</v>
      </c>
      <c r="J5" s="60">
        <f>E5*G5/100</f>
        <v>1</v>
      </c>
    </row>
    <row r="6" ht="312" spans="1:10">
      <c r="A6" s="18"/>
      <c r="B6" s="19"/>
      <c r="C6" s="19"/>
      <c r="D6" s="15" t="s">
        <v>21</v>
      </c>
      <c r="E6" s="15">
        <v>3</v>
      </c>
      <c r="F6" s="15" t="s">
        <v>22</v>
      </c>
      <c r="G6" s="16">
        <v>100</v>
      </c>
      <c r="H6" s="17" t="s">
        <v>23</v>
      </c>
      <c r="I6" s="59" t="s">
        <v>24</v>
      </c>
      <c r="J6" s="60">
        <f t="shared" ref="J6:J56" si="0">E6*G6/100</f>
        <v>3</v>
      </c>
    </row>
    <row r="7" ht="156" spans="1:10">
      <c r="A7" s="18"/>
      <c r="B7" s="14" t="s">
        <v>25</v>
      </c>
      <c r="C7" s="14" t="s">
        <v>26</v>
      </c>
      <c r="D7" s="15" t="s">
        <v>27</v>
      </c>
      <c r="E7" s="15">
        <v>1</v>
      </c>
      <c r="F7" s="15" t="s">
        <v>28</v>
      </c>
      <c r="G7" s="16">
        <v>100</v>
      </c>
      <c r="H7" s="17" t="s">
        <v>29</v>
      </c>
      <c r="I7" s="59" t="s">
        <v>30</v>
      </c>
      <c r="J7" s="60">
        <f t="shared" si="0"/>
        <v>1</v>
      </c>
    </row>
    <row r="8" ht="96" spans="1:10">
      <c r="A8" s="18"/>
      <c r="B8" s="19"/>
      <c r="C8" s="19"/>
      <c r="D8" s="15" t="s">
        <v>31</v>
      </c>
      <c r="E8" s="15">
        <v>5</v>
      </c>
      <c r="F8" s="15" t="s">
        <v>32</v>
      </c>
      <c r="G8" s="16">
        <v>100</v>
      </c>
      <c r="H8" s="17" t="s">
        <v>33</v>
      </c>
      <c r="I8" s="59" t="s">
        <v>34</v>
      </c>
      <c r="J8" s="60">
        <f t="shared" si="0"/>
        <v>5</v>
      </c>
    </row>
    <row r="9" ht="180" spans="1:10">
      <c r="A9" s="18"/>
      <c r="B9" s="14" t="s">
        <v>35</v>
      </c>
      <c r="C9" s="14" t="s">
        <v>36</v>
      </c>
      <c r="D9" s="15" t="s">
        <v>37</v>
      </c>
      <c r="E9" s="15">
        <v>2</v>
      </c>
      <c r="F9" s="15" t="s">
        <v>38</v>
      </c>
      <c r="G9" s="16">
        <v>100</v>
      </c>
      <c r="H9" s="17" t="s">
        <v>39</v>
      </c>
      <c r="I9" s="59" t="s">
        <v>40</v>
      </c>
      <c r="J9" s="60">
        <f t="shared" si="0"/>
        <v>2</v>
      </c>
    </row>
    <row r="10" ht="216" spans="1:10">
      <c r="A10" s="18"/>
      <c r="B10" s="20"/>
      <c r="C10" s="20"/>
      <c r="D10" s="15" t="s">
        <v>41</v>
      </c>
      <c r="E10" s="15">
        <v>2</v>
      </c>
      <c r="F10" s="15" t="s">
        <v>42</v>
      </c>
      <c r="G10" s="16">
        <v>100</v>
      </c>
      <c r="H10" s="17" t="s">
        <v>43</v>
      </c>
      <c r="I10" s="59" t="s">
        <v>44</v>
      </c>
      <c r="J10" s="60">
        <f t="shared" si="0"/>
        <v>2</v>
      </c>
    </row>
    <row r="11" ht="120" spans="1:10">
      <c r="A11" s="18"/>
      <c r="B11" s="19"/>
      <c r="C11" s="19"/>
      <c r="D11" s="15" t="s">
        <v>45</v>
      </c>
      <c r="E11" s="15">
        <v>2</v>
      </c>
      <c r="F11" s="15" t="s">
        <v>46</v>
      </c>
      <c r="G11" s="16">
        <v>100</v>
      </c>
      <c r="H11" s="17" t="s">
        <v>47</v>
      </c>
      <c r="I11" s="59" t="s">
        <v>48</v>
      </c>
      <c r="J11" s="60">
        <f t="shared" si="0"/>
        <v>2</v>
      </c>
    </row>
    <row r="12" ht="120" spans="1:10">
      <c r="A12" s="21"/>
      <c r="B12" s="22" t="s">
        <v>49</v>
      </c>
      <c r="C12" s="14" t="s">
        <v>50</v>
      </c>
      <c r="D12" s="23" t="s">
        <v>51</v>
      </c>
      <c r="E12" s="15">
        <v>4</v>
      </c>
      <c r="F12" s="15" t="s">
        <v>52</v>
      </c>
      <c r="G12" s="16">
        <v>100</v>
      </c>
      <c r="H12" s="17" t="s">
        <v>53</v>
      </c>
      <c r="I12" s="59" t="s">
        <v>54</v>
      </c>
      <c r="J12" s="60">
        <f t="shared" si="0"/>
        <v>4</v>
      </c>
    </row>
    <row r="13" ht="67" customHeight="1" spans="1:10">
      <c r="A13" s="21"/>
      <c r="B13" s="24"/>
      <c r="C13" s="19"/>
      <c r="D13" s="23" t="s">
        <v>55</v>
      </c>
      <c r="E13" s="15">
        <v>2</v>
      </c>
      <c r="F13" s="15" t="s">
        <v>56</v>
      </c>
      <c r="G13" s="16">
        <v>100</v>
      </c>
      <c r="H13" s="17" t="s">
        <v>57</v>
      </c>
      <c r="I13" s="59" t="s">
        <v>58</v>
      </c>
      <c r="J13" s="60">
        <f t="shared" si="0"/>
        <v>2</v>
      </c>
    </row>
    <row r="14" ht="240" spans="1:10">
      <c r="A14" s="21"/>
      <c r="B14" s="22" t="s">
        <v>59</v>
      </c>
      <c r="C14" s="14" t="s">
        <v>60</v>
      </c>
      <c r="D14" s="23" t="s">
        <v>61</v>
      </c>
      <c r="E14" s="15">
        <v>1</v>
      </c>
      <c r="F14" s="15" t="s">
        <v>62</v>
      </c>
      <c r="G14" s="16">
        <v>100</v>
      </c>
      <c r="H14" s="17" t="s">
        <v>63</v>
      </c>
      <c r="I14" s="59" t="s">
        <v>64</v>
      </c>
      <c r="J14" s="60">
        <f t="shared" si="0"/>
        <v>1</v>
      </c>
    </row>
    <row r="15" ht="192" spans="1:10">
      <c r="A15" s="21"/>
      <c r="B15" s="24"/>
      <c r="C15" s="19"/>
      <c r="D15" s="23" t="s">
        <v>65</v>
      </c>
      <c r="E15" s="15">
        <v>6</v>
      </c>
      <c r="F15" s="15" t="s">
        <v>66</v>
      </c>
      <c r="G15" s="16">
        <v>100</v>
      </c>
      <c r="H15" s="17" t="s">
        <v>67</v>
      </c>
      <c r="I15" s="59" t="s">
        <v>68</v>
      </c>
      <c r="J15" s="60">
        <f t="shared" si="0"/>
        <v>6</v>
      </c>
    </row>
    <row r="16" ht="261.75" customHeight="1" spans="1:10">
      <c r="A16" s="21"/>
      <c r="B16" s="14" t="s">
        <v>69</v>
      </c>
      <c r="C16" s="14" t="s">
        <v>70</v>
      </c>
      <c r="D16" s="15" t="s">
        <v>71</v>
      </c>
      <c r="E16" s="15">
        <v>2</v>
      </c>
      <c r="F16" s="15" t="s">
        <v>72</v>
      </c>
      <c r="G16" s="25">
        <v>100</v>
      </c>
      <c r="H16" s="26" t="s">
        <v>73</v>
      </c>
      <c r="I16" s="61" t="s">
        <v>74</v>
      </c>
      <c r="J16" s="60">
        <f t="shared" si="0"/>
        <v>2</v>
      </c>
    </row>
    <row r="17" ht="60" spans="1:10">
      <c r="A17" s="21"/>
      <c r="B17" s="20"/>
      <c r="C17" s="20"/>
      <c r="D17" s="15" t="s">
        <v>75</v>
      </c>
      <c r="E17" s="15">
        <v>1</v>
      </c>
      <c r="F17" s="15" t="s">
        <v>76</v>
      </c>
      <c r="G17" s="25">
        <v>100</v>
      </c>
      <c r="H17" s="27" t="s">
        <v>77</v>
      </c>
      <c r="I17" s="59" t="s">
        <v>78</v>
      </c>
      <c r="J17" s="60">
        <f t="shared" si="0"/>
        <v>1</v>
      </c>
    </row>
    <row r="18" ht="77" customHeight="1" spans="1:10">
      <c r="A18" s="21"/>
      <c r="B18" s="20"/>
      <c r="C18" s="20"/>
      <c r="D18" s="15" t="s">
        <v>79</v>
      </c>
      <c r="E18" s="15">
        <v>1</v>
      </c>
      <c r="F18" s="15" t="s">
        <v>80</v>
      </c>
      <c r="G18" s="25">
        <v>100</v>
      </c>
      <c r="H18" s="27" t="s">
        <v>81</v>
      </c>
      <c r="I18" s="59" t="s">
        <v>82</v>
      </c>
      <c r="J18" s="60">
        <f t="shared" si="0"/>
        <v>1</v>
      </c>
    </row>
    <row r="19" ht="36" spans="1:10">
      <c r="A19" s="21"/>
      <c r="B19" s="19"/>
      <c r="C19" s="19"/>
      <c r="D19" s="15" t="s">
        <v>83</v>
      </c>
      <c r="E19" s="15">
        <v>1</v>
      </c>
      <c r="F19" s="15" t="s">
        <v>84</v>
      </c>
      <c r="G19" s="25">
        <v>100</v>
      </c>
      <c r="H19" s="27" t="s">
        <v>85</v>
      </c>
      <c r="I19" s="59" t="s">
        <v>86</v>
      </c>
      <c r="J19" s="60">
        <f t="shared" si="0"/>
        <v>1</v>
      </c>
    </row>
    <row r="20" ht="96" spans="1:10">
      <c r="A20" s="21"/>
      <c r="B20" s="14" t="s">
        <v>87</v>
      </c>
      <c r="C20" s="14" t="s">
        <v>88</v>
      </c>
      <c r="D20" s="15" t="s">
        <v>89</v>
      </c>
      <c r="E20" s="15">
        <v>1</v>
      </c>
      <c r="F20" s="15" t="s">
        <v>90</v>
      </c>
      <c r="G20" s="16">
        <v>100</v>
      </c>
      <c r="H20" s="27" t="s">
        <v>91</v>
      </c>
      <c r="I20" s="59" t="s">
        <v>92</v>
      </c>
      <c r="J20" s="60">
        <f t="shared" si="0"/>
        <v>1</v>
      </c>
    </row>
    <row r="21" ht="144" spans="1:10">
      <c r="A21" s="21"/>
      <c r="B21" s="20"/>
      <c r="C21" s="20"/>
      <c r="D21" s="15" t="s">
        <v>93</v>
      </c>
      <c r="E21" s="15">
        <v>2</v>
      </c>
      <c r="F21" s="15" t="s">
        <v>94</v>
      </c>
      <c r="G21" s="16">
        <v>100</v>
      </c>
      <c r="H21" s="27" t="s">
        <v>95</v>
      </c>
      <c r="I21" s="59" t="s">
        <v>96</v>
      </c>
      <c r="J21" s="60">
        <f t="shared" si="0"/>
        <v>2</v>
      </c>
    </row>
    <row r="22" ht="132" spans="1:10">
      <c r="A22" s="28"/>
      <c r="B22" s="19"/>
      <c r="C22" s="19"/>
      <c r="D22" s="15" t="s">
        <v>97</v>
      </c>
      <c r="E22" s="15">
        <v>3</v>
      </c>
      <c r="F22" s="15" t="s">
        <v>98</v>
      </c>
      <c r="G22" s="16">
        <v>100</v>
      </c>
      <c r="H22" s="27" t="s">
        <v>99</v>
      </c>
      <c r="I22" s="59" t="s">
        <v>100</v>
      </c>
      <c r="J22" s="60">
        <f t="shared" si="0"/>
        <v>3</v>
      </c>
    </row>
    <row r="23" ht="48" spans="1:10">
      <c r="A23" s="13" t="s">
        <v>101</v>
      </c>
      <c r="B23" s="22" t="s">
        <v>102</v>
      </c>
      <c r="C23" s="14" t="s">
        <v>103</v>
      </c>
      <c r="D23" s="23" t="s">
        <v>104</v>
      </c>
      <c r="E23" s="15">
        <v>1</v>
      </c>
      <c r="F23" s="15" t="s">
        <v>105</v>
      </c>
      <c r="G23" s="25">
        <v>100</v>
      </c>
      <c r="H23" s="27" t="s">
        <v>106</v>
      </c>
      <c r="I23" s="59" t="s">
        <v>107</v>
      </c>
      <c r="J23" s="1">
        <f t="shared" si="0"/>
        <v>1</v>
      </c>
    </row>
    <row r="24" ht="60" spans="1:10">
      <c r="A24" s="18"/>
      <c r="B24" s="29"/>
      <c r="C24" s="20"/>
      <c r="D24" s="23" t="s">
        <v>108</v>
      </c>
      <c r="E24" s="15">
        <v>2</v>
      </c>
      <c r="F24" s="15" t="s">
        <v>109</v>
      </c>
      <c r="G24" s="25">
        <v>100</v>
      </c>
      <c r="H24" s="27" t="s">
        <v>110</v>
      </c>
      <c r="I24" s="59" t="s">
        <v>111</v>
      </c>
      <c r="J24" s="1">
        <f t="shared" si="0"/>
        <v>2</v>
      </c>
    </row>
    <row r="25" ht="252" spans="1:10">
      <c r="A25" s="18"/>
      <c r="B25" s="29"/>
      <c r="C25" s="21"/>
      <c r="D25" s="23" t="s">
        <v>112</v>
      </c>
      <c r="E25" s="15">
        <v>1</v>
      </c>
      <c r="F25" s="15" t="s">
        <v>113</v>
      </c>
      <c r="G25" s="25">
        <v>100</v>
      </c>
      <c r="H25" s="27" t="s">
        <v>114</v>
      </c>
      <c r="I25" s="59" t="s">
        <v>115</v>
      </c>
      <c r="J25" s="1">
        <f t="shared" si="0"/>
        <v>1</v>
      </c>
    </row>
    <row r="26" ht="48" spans="1:10">
      <c r="A26" s="18"/>
      <c r="B26" s="29"/>
      <c r="C26" s="21"/>
      <c r="D26" s="23" t="s">
        <v>116</v>
      </c>
      <c r="E26" s="15">
        <v>1</v>
      </c>
      <c r="F26" s="15" t="s">
        <v>117</v>
      </c>
      <c r="G26" s="25">
        <v>100</v>
      </c>
      <c r="H26" s="27" t="s">
        <v>118</v>
      </c>
      <c r="I26" s="59" t="s">
        <v>119</v>
      </c>
      <c r="J26" s="1">
        <f t="shared" si="0"/>
        <v>1</v>
      </c>
    </row>
    <row r="27" ht="36" spans="1:10">
      <c r="A27" s="18"/>
      <c r="B27" s="24"/>
      <c r="C27" s="28"/>
      <c r="D27" s="23" t="s">
        <v>120</v>
      </c>
      <c r="E27" s="15">
        <v>1</v>
      </c>
      <c r="F27" s="15" t="s">
        <v>121</v>
      </c>
      <c r="G27" s="25">
        <v>100</v>
      </c>
      <c r="H27" s="27" t="s">
        <v>122</v>
      </c>
      <c r="I27" s="59" t="s">
        <v>123</v>
      </c>
      <c r="J27" s="1">
        <f t="shared" si="0"/>
        <v>1</v>
      </c>
    </row>
    <row r="28" ht="60" spans="1:10">
      <c r="A28" s="18"/>
      <c r="B28" s="22" t="s">
        <v>124</v>
      </c>
      <c r="C28" s="14" t="s">
        <v>125</v>
      </c>
      <c r="D28" s="23" t="s">
        <v>126</v>
      </c>
      <c r="E28" s="15">
        <v>1.5</v>
      </c>
      <c r="F28" s="15" t="s">
        <v>127</v>
      </c>
      <c r="G28" s="25">
        <v>100</v>
      </c>
      <c r="H28" s="27" t="s">
        <v>128</v>
      </c>
      <c r="I28" s="59" t="s">
        <v>129</v>
      </c>
      <c r="J28" s="1">
        <f t="shared" si="0"/>
        <v>1.5</v>
      </c>
    </row>
    <row r="29" ht="132" spans="1:10">
      <c r="A29" s="18"/>
      <c r="B29" s="30"/>
      <c r="C29" s="20"/>
      <c r="D29" s="23" t="s">
        <v>130</v>
      </c>
      <c r="E29" s="15">
        <v>1.5</v>
      </c>
      <c r="F29" s="15" t="s">
        <v>131</v>
      </c>
      <c r="G29" s="25">
        <v>100</v>
      </c>
      <c r="H29" s="27" t="s">
        <v>132</v>
      </c>
      <c r="I29" s="59" t="s">
        <v>133</v>
      </c>
      <c r="J29" s="1">
        <f t="shared" si="0"/>
        <v>1.5</v>
      </c>
    </row>
    <row r="30" ht="348" spans="1:10">
      <c r="A30" s="18"/>
      <c r="B30" s="30"/>
      <c r="C30" s="21"/>
      <c r="D30" s="23" t="s">
        <v>134</v>
      </c>
      <c r="E30" s="15">
        <v>1.5</v>
      </c>
      <c r="F30" s="15" t="s">
        <v>135</v>
      </c>
      <c r="G30" s="25">
        <v>100</v>
      </c>
      <c r="H30" s="27" t="s">
        <v>136</v>
      </c>
      <c r="I30" s="59" t="s">
        <v>137</v>
      </c>
      <c r="J30" s="1">
        <f t="shared" si="0"/>
        <v>1.5</v>
      </c>
    </row>
    <row r="31" ht="84" spans="1:10">
      <c r="A31" s="18"/>
      <c r="B31" s="31"/>
      <c r="C31" s="28"/>
      <c r="D31" s="23" t="s">
        <v>138</v>
      </c>
      <c r="E31" s="15">
        <v>1.5</v>
      </c>
      <c r="F31" s="15" t="s">
        <v>139</v>
      </c>
      <c r="G31" s="25">
        <v>100</v>
      </c>
      <c r="H31" s="27" t="s">
        <v>140</v>
      </c>
      <c r="I31" s="59" t="s">
        <v>141</v>
      </c>
      <c r="J31" s="1">
        <f t="shared" si="0"/>
        <v>1.5</v>
      </c>
    </row>
    <row r="32" ht="36" spans="1:10">
      <c r="A32" s="18"/>
      <c r="B32" s="22" t="s">
        <v>142</v>
      </c>
      <c r="C32" s="14" t="s">
        <v>143</v>
      </c>
      <c r="D32" s="23" t="s">
        <v>144</v>
      </c>
      <c r="E32" s="15">
        <v>1</v>
      </c>
      <c r="F32" s="15" t="s">
        <v>145</v>
      </c>
      <c r="G32" s="16">
        <v>100</v>
      </c>
      <c r="H32" s="27" t="s">
        <v>146</v>
      </c>
      <c r="I32" s="59" t="s">
        <v>147</v>
      </c>
      <c r="J32" s="1">
        <f t="shared" si="0"/>
        <v>1</v>
      </c>
    </row>
    <row r="33" ht="96" spans="1:10">
      <c r="A33" s="18"/>
      <c r="B33" s="24"/>
      <c r="C33" s="19"/>
      <c r="D33" s="23" t="s">
        <v>148</v>
      </c>
      <c r="E33" s="15">
        <v>3</v>
      </c>
      <c r="F33" s="15" t="s">
        <v>149</v>
      </c>
      <c r="G33" s="25">
        <v>100</v>
      </c>
      <c r="H33" s="27" t="s">
        <v>150</v>
      </c>
      <c r="I33" s="59" t="s">
        <v>151</v>
      </c>
      <c r="J33" s="1">
        <f t="shared" si="0"/>
        <v>3</v>
      </c>
    </row>
    <row r="34" ht="96" spans="1:10">
      <c r="A34" s="21"/>
      <c r="B34" s="22" t="s">
        <v>152</v>
      </c>
      <c r="C34" s="15" t="s">
        <v>153</v>
      </c>
      <c r="D34" s="14" t="s">
        <v>154</v>
      </c>
      <c r="E34" s="14">
        <v>1</v>
      </c>
      <c r="F34" s="15" t="s">
        <v>155</v>
      </c>
      <c r="G34" s="25">
        <v>100</v>
      </c>
      <c r="H34" s="32" t="s">
        <v>156</v>
      </c>
      <c r="I34" s="59" t="s">
        <v>157</v>
      </c>
      <c r="J34" s="1">
        <f t="shared" si="0"/>
        <v>1</v>
      </c>
    </row>
    <row r="35" ht="72" spans="1:10">
      <c r="A35" s="21"/>
      <c r="B35" s="30"/>
      <c r="C35" s="33"/>
      <c r="D35" s="14" t="s">
        <v>158</v>
      </c>
      <c r="E35" s="14">
        <v>1</v>
      </c>
      <c r="F35" s="15" t="s">
        <v>159</v>
      </c>
      <c r="G35" s="25">
        <v>100</v>
      </c>
      <c r="H35" s="26" t="s">
        <v>160</v>
      </c>
      <c r="I35" s="59" t="s">
        <v>161</v>
      </c>
      <c r="J35" s="1">
        <f t="shared" si="0"/>
        <v>1</v>
      </c>
    </row>
    <row r="36" ht="156" spans="1:10">
      <c r="A36" s="21"/>
      <c r="B36" s="30"/>
      <c r="C36" s="33"/>
      <c r="D36" s="14" t="s">
        <v>162</v>
      </c>
      <c r="E36" s="14">
        <v>3</v>
      </c>
      <c r="F36" s="15" t="s">
        <v>163</v>
      </c>
      <c r="G36" s="25">
        <v>100</v>
      </c>
      <c r="H36" s="27" t="s">
        <v>164</v>
      </c>
      <c r="I36" s="59" t="s">
        <v>165</v>
      </c>
      <c r="J36" s="1">
        <f t="shared" si="0"/>
        <v>3</v>
      </c>
    </row>
    <row r="37" ht="48" spans="1:10">
      <c r="A37" s="21"/>
      <c r="B37" s="30"/>
      <c r="C37" s="33"/>
      <c r="D37" s="34" t="s">
        <v>166</v>
      </c>
      <c r="E37" s="14">
        <v>1</v>
      </c>
      <c r="F37" s="15" t="s">
        <v>167</v>
      </c>
      <c r="G37" s="25">
        <v>100</v>
      </c>
      <c r="H37" s="27" t="s">
        <v>168</v>
      </c>
      <c r="I37" s="59" t="s">
        <v>169</v>
      </c>
      <c r="J37" s="1">
        <f t="shared" si="0"/>
        <v>1</v>
      </c>
    </row>
    <row r="38" ht="216" spans="1:10">
      <c r="A38" s="21"/>
      <c r="B38" s="30"/>
      <c r="C38" s="33"/>
      <c r="D38" s="14" t="s">
        <v>170</v>
      </c>
      <c r="E38" s="14">
        <v>3</v>
      </c>
      <c r="F38" s="15" t="s">
        <v>171</v>
      </c>
      <c r="G38" s="25">
        <v>100</v>
      </c>
      <c r="H38" s="27" t="s">
        <v>172</v>
      </c>
      <c r="I38" s="59" t="s">
        <v>173</v>
      </c>
      <c r="J38" s="1">
        <f t="shared" si="0"/>
        <v>3</v>
      </c>
    </row>
    <row r="39" ht="48" spans="1:10">
      <c r="A39" s="21"/>
      <c r="B39" s="30"/>
      <c r="C39" s="33"/>
      <c r="D39" s="34" t="s">
        <v>174</v>
      </c>
      <c r="E39" s="14">
        <v>1</v>
      </c>
      <c r="F39" s="15" t="s">
        <v>175</v>
      </c>
      <c r="G39" s="25">
        <v>100</v>
      </c>
      <c r="H39" s="27" t="s">
        <v>176</v>
      </c>
      <c r="I39" s="59" t="s">
        <v>177</v>
      </c>
      <c r="J39" s="1">
        <f t="shared" si="0"/>
        <v>1</v>
      </c>
    </row>
    <row r="40" ht="48" spans="1:10">
      <c r="A40" s="21"/>
      <c r="B40" s="35" t="s">
        <v>178</v>
      </c>
      <c r="C40" s="36" t="s">
        <v>179</v>
      </c>
      <c r="D40" s="37" t="s">
        <v>180</v>
      </c>
      <c r="E40" s="38">
        <v>1</v>
      </c>
      <c r="F40" s="15" t="s">
        <v>181</v>
      </c>
      <c r="G40" s="39">
        <v>100</v>
      </c>
      <c r="H40" s="27" t="s">
        <v>182</v>
      </c>
      <c r="I40" s="59" t="s">
        <v>183</v>
      </c>
      <c r="J40" s="1">
        <f t="shared" si="0"/>
        <v>1</v>
      </c>
    </row>
    <row r="41" ht="48" spans="1:10">
      <c r="A41" s="21"/>
      <c r="B41" s="40"/>
      <c r="C41" s="41"/>
      <c r="D41" s="37" t="s">
        <v>184</v>
      </c>
      <c r="E41" s="38">
        <v>1</v>
      </c>
      <c r="F41" s="15" t="s">
        <v>185</v>
      </c>
      <c r="G41" s="39">
        <v>100</v>
      </c>
      <c r="H41" s="27" t="s">
        <v>186</v>
      </c>
      <c r="I41" s="59" t="s">
        <v>187</v>
      </c>
      <c r="J41" s="1">
        <f t="shared" si="0"/>
        <v>1</v>
      </c>
    </row>
    <row r="42" ht="72" spans="1:10">
      <c r="A42" s="21"/>
      <c r="B42" s="40"/>
      <c r="C42" s="41"/>
      <c r="D42" s="37" t="s">
        <v>188</v>
      </c>
      <c r="E42" s="38">
        <v>2</v>
      </c>
      <c r="F42" s="15" t="s">
        <v>189</v>
      </c>
      <c r="G42" s="39">
        <v>100</v>
      </c>
      <c r="H42" s="27" t="s">
        <v>190</v>
      </c>
      <c r="I42" s="59" t="s">
        <v>191</v>
      </c>
      <c r="J42" s="1">
        <f t="shared" si="0"/>
        <v>2</v>
      </c>
    </row>
    <row r="43" ht="96" spans="1:10">
      <c r="A43" s="21"/>
      <c r="B43" s="40"/>
      <c r="C43" s="21"/>
      <c r="D43" s="37" t="s">
        <v>192</v>
      </c>
      <c r="E43" s="38">
        <v>1</v>
      </c>
      <c r="F43" s="15" t="s">
        <v>193</v>
      </c>
      <c r="G43" s="39">
        <v>0</v>
      </c>
      <c r="H43" s="27" t="s">
        <v>194</v>
      </c>
      <c r="I43" s="59" t="s">
        <v>195</v>
      </c>
      <c r="J43" s="1">
        <f t="shared" si="0"/>
        <v>0</v>
      </c>
    </row>
    <row r="44" ht="84" spans="1:10">
      <c r="A44" s="21"/>
      <c r="B44" s="42"/>
      <c r="C44" s="28"/>
      <c r="D44" s="37" t="s">
        <v>196</v>
      </c>
      <c r="E44" s="38">
        <v>2</v>
      </c>
      <c r="F44" s="15" t="s">
        <v>197</v>
      </c>
      <c r="G44" s="39">
        <v>0</v>
      </c>
      <c r="H44" s="27" t="s">
        <v>194</v>
      </c>
      <c r="I44" s="59" t="s">
        <v>198</v>
      </c>
      <c r="J44" s="1">
        <f t="shared" si="0"/>
        <v>0</v>
      </c>
    </row>
    <row r="45" ht="48" spans="1:10">
      <c r="A45" s="21"/>
      <c r="B45" s="35" t="s">
        <v>199</v>
      </c>
      <c r="C45" s="36" t="s">
        <v>200</v>
      </c>
      <c r="D45" s="37" t="s">
        <v>201</v>
      </c>
      <c r="E45" s="38">
        <v>1</v>
      </c>
      <c r="F45" s="15" t="s">
        <v>202</v>
      </c>
      <c r="G45" s="16">
        <v>0</v>
      </c>
      <c r="H45" s="27" t="s">
        <v>194</v>
      </c>
      <c r="I45" s="59" t="s">
        <v>203</v>
      </c>
      <c r="J45" s="1">
        <f t="shared" si="0"/>
        <v>0</v>
      </c>
    </row>
    <row r="46" ht="48" spans="1:10">
      <c r="A46" s="28"/>
      <c r="B46" s="31"/>
      <c r="C46" s="28"/>
      <c r="D46" s="23" t="s">
        <v>204</v>
      </c>
      <c r="E46" s="15">
        <v>1</v>
      </c>
      <c r="F46" s="15" t="s">
        <v>205</v>
      </c>
      <c r="G46" s="16">
        <v>0</v>
      </c>
      <c r="H46" s="27" t="s">
        <v>194</v>
      </c>
      <c r="I46" s="59" t="s">
        <v>206</v>
      </c>
      <c r="J46" s="1">
        <f t="shared" si="0"/>
        <v>0</v>
      </c>
    </row>
    <row r="47" ht="84" spans="1:10">
      <c r="A47" s="13" t="s">
        <v>207</v>
      </c>
      <c r="B47" s="22" t="s">
        <v>208</v>
      </c>
      <c r="C47" s="14" t="s">
        <v>209</v>
      </c>
      <c r="D47" s="23" t="s">
        <v>210</v>
      </c>
      <c r="E47" s="15">
        <v>3</v>
      </c>
      <c r="F47" s="15" t="s">
        <v>211</v>
      </c>
      <c r="G47" s="43">
        <v>100</v>
      </c>
      <c r="H47" s="17" t="s">
        <v>212</v>
      </c>
      <c r="I47" s="59" t="s">
        <v>213</v>
      </c>
      <c r="J47" s="1">
        <f t="shared" si="0"/>
        <v>3</v>
      </c>
    </row>
    <row r="48" ht="48" spans="1:10">
      <c r="A48" s="18"/>
      <c r="B48" s="44"/>
      <c r="C48" s="21"/>
      <c r="D48" s="23" t="s">
        <v>214</v>
      </c>
      <c r="E48" s="15">
        <v>2</v>
      </c>
      <c r="F48" s="15" t="s">
        <v>215</v>
      </c>
      <c r="G48" s="16">
        <v>100</v>
      </c>
      <c r="H48" s="17" t="s">
        <v>216</v>
      </c>
      <c r="I48" s="59" t="s">
        <v>217</v>
      </c>
      <c r="J48" s="1">
        <f t="shared" si="0"/>
        <v>2</v>
      </c>
    </row>
    <row r="49" ht="96" spans="1:10">
      <c r="A49" s="18"/>
      <c r="B49" s="44"/>
      <c r="C49" s="21"/>
      <c r="D49" s="23" t="s">
        <v>218</v>
      </c>
      <c r="E49" s="15">
        <v>3</v>
      </c>
      <c r="F49" s="15" t="s">
        <v>219</v>
      </c>
      <c r="G49" s="16">
        <v>100</v>
      </c>
      <c r="H49" s="17" t="s">
        <v>220</v>
      </c>
      <c r="I49" s="59" t="s">
        <v>221</v>
      </c>
      <c r="J49" s="1">
        <f t="shared" si="0"/>
        <v>3</v>
      </c>
    </row>
    <row r="50" ht="144" spans="1:10">
      <c r="A50" s="18"/>
      <c r="B50" s="44"/>
      <c r="C50" s="21"/>
      <c r="D50" s="23" t="s">
        <v>222</v>
      </c>
      <c r="E50" s="15">
        <v>5</v>
      </c>
      <c r="F50" s="15" t="s">
        <v>223</v>
      </c>
      <c r="G50" s="16">
        <v>100</v>
      </c>
      <c r="H50" s="17" t="s">
        <v>224</v>
      </c>
      <c r="I50" s="59" t="s">
        <v>225</v>
      </c>
      <c r="J50" s="1">
        <f t="shared" si="0"/>
        <v>5</v>
      </c>
    </row>
    <row r="51" ht="96" spans="1:10">
      <c r="A51" s="18"/>
      <c r="B51" s="45"/>
      <c r="C51" s="28"/>
      <c r="D51" s="23" t="s">
        <v>226</v>
      </c>
      <c r="E51" s="15">
        <v>2</v>
      </c>
      <c r="F51" s="15" t="s">
        <v>227</v>
      </c>
      <c r="G51" s="16">
        <v>100</v>
      </c>
      <c r="H51" s="17" t="s">
        <v>228</v>
      </c>
      <c r="I51" s="59" t="s">
        <v>229</v>
      </c>
      <c r="J51" s="1">
        <f t="shared" si="0"/>
        <v>2</v>
      </c>
    </row>
    <row r="52" ht="252" spans="1:10">
      <c r="A52" s="21"/>
      <c r="B52" s="22" t="s">
        <v>230</v>
      </c>
      <c r="C52" s="14" t="s">
        <v>231</v>
      </c>
      <c r="D52" s="23" t="s">
        <v>232</v>
      </c>
      <c r="E52" s="15">
        <v>2</v>
      </c>
      <c r="F52" s="15" t="s">
        <v>233</v>
      </c>
      <c r="G52" s="16">
        <v>100</v>
      </c>
      <c r="H52" s="27" t="s">
        <v>234</v>
      </c>
      <c r="I52" s="59" t="s">
        <v>235</v>
      </c>
      <c r="J52" s="1">
        <f t="shared" si="0"/>
        <v>2</v>
      </c>
    </row>
    <row r="53" ht="108" spans="1:10">
      <c r="A53" s="21"/>
      <c r="B53" s="29"/>
      <c r="C53" s="21"/>
      <c r="D53" s="23" t="s">
        <v>236</v>
      </c>
      <c r="E53" s="15">
        <v>7</v>
      </c>
      <c r="F53" s="15" t="s">
        <v>237</v>
      </c>
      <c r="G53" s="16">
        <v>100</v>
      </c>
      <c r="H53" s="46" t="s">
        <v>238</v>
      </c>
      <c r="I53" s="59" t="s">
        <v>239</v>
      </c>
      <c r="J53" s="1">
        <f t="shared" si="0"/>
        <v>7</v>
      </c>
    </row>
    <row r="54" ht="84" spans="1:10">
      <c r="A54" s="28"/>
      <c r="B54" s="24"/>
      <c r="C54" s="28"/>
      <c r="D54" s="23" t="s">
        <v>240</v>
      </c>
      <c r="E54" s="15">
        <v>1</v>
      </c>
      <c r="F54" s="15" t="s">
        <v>241</v>
      </c>
      <c r="G54" s="16">
        <v>100</v>
      </c>
      <c r="H54" s="27" t="s">
        <v>242</v>
      </c>
      <c r="I54" s="59" t="s">
        <v>243</v>
      </c>
      <c r="J54" s="1">
        <f t="shared" si="0"/>
        <v>1</v>
      </c>
    </row>
    <row r="55" ht="96" spans="1:10">
      <c r="A55" s="13" t="s">
        <v>244</v>
      </c>
      <c r="B55" s="47" t="s">
        <v>245</v>
      </c>
      <c r="C55" s="14" t="s">
        <v>246</v>
      </c>
      <c r="D55" s="23" t="s">
        <v>247</v>
      </c>
      <c r="E55" s="15">
        <v>1</v>
      </c>
      <c r="F55" s="15" t="s">
        <v>248</v>
      </c>
      <c r="G55" s="16">
        <v>0</v>
      </c>
      <c r="H55" s="48" t="s">
        <v>249</v>
      </c>
      <c r="I55" s="59" t="s">
        <v>250</v>
      </c>
      <c r="J55" s="1">
        <f t="shared" si="0"/>
        <v>0</v>
      </c>
    </row>
    <row r="56" ht="72" spans="1:10">
      <c r="A56" s="49"/>
      <c r="B56" s="50" t="s">
        <v>251</v>
      </c>
      <c r="C56" s="15" t="s">
        <v>252</v>
      </c>
      <c r="D56" s="23" t="s">
        <v>253</v>
      </c>
      <c r="E56" s="15">
        <v>1</v>
      </c>
      <c r="F56" s="15" t="s">
        <v>254</v>
      </c>
      <c r="G56" s="43">
        <v>0</v>
      </c>
      <c r="H56" s="48" t="s">
        <v>249</v>
      </c>
      <c r="I56" s="59" t="s">
        <v>255</v>
      </c>
      <c r="J56" s="1">
        <f t="shared" si="0"/>
        <v>0</v>
      </c>
    </row>
    <row r="57" spans="9:10">
      <c r="I57" s="62" t="s">
        <v>256</v>
      </c>
      <c r="J57" s="1">
        <f>SUM(J5:J56)</f>
        <v>95</v>
      </c>
    </row>
    <row r="58" ht="13.5" customHeight="1" spans="1:10">
      <c r="A58" s="51" t="s">
        <v>257</v>
      </c>
      <c r="B58" s="52"/>
      <c r="J58" s="1">
        <f>J57/95*100</f>
        <v>100</v>
      </c>
    </row>
    <row r="59" ht="13.5" customHeight="1" spans="1:2">
      <c r="A59" s="51"/>
      <c r="B59" s="52"/>
    </row>
    <row r="60" ht="86.25" customHeight="1" spans="1:1">
      <c r="A60" s="53" t="s">
        <v>258</v>
      </c>
    </row>
    <row r="62" spans="1:2">
      <c r="A62" s="51" t="s">
        <v>259</v>
      </c>
      <c r="B62" s="54"/>
    </row>
    <row r="63" ht="13.5" customHeight="1" spans="1:2">
      <c r="A63" s="51"/>
      <c r="B63" s="54"/>
    </row>
    <row r="64" spans="1:8">
      <c r="A64" s="55" t="s">
        <v>260</v>
      </c>
      <c r="B64" s="55" t="s">
        <v>261</v>
      </c>
      <c r="C64" s="56"/>
      <c r="D64" s="56"/>
      <c r="E64" s="56"/>
      <c r="F64" s="56"/>
      <c r="G64" s="56"/>
      <c r="H64" s="56"/>
    </row>
    <row r="65" spans="1:8">
      <c r="A65" s="55" t="s">
        <v>262</v>
      </c>
      <c r="B65" s="63" t="s">
        <v>263</v>
      </c>
      <c r="C65" s="64"/>
      <c r="D65" s="64"/>
      <c r="E65" s="64"/>
      <c r="F65" s="64"/>
      <c r="G65" s="64"/>
      <c r="H65" s="64"/>
    </row>
    <row r="66" spans="1:8">
      <c r="A66" s="55"/>
      <c r="B66" s="63" t="s">
        <v>264</v>
      </c>
      <c r="C66" s="64"/>
      <c r="D66" s="64"/>
      <c r="E66" s="64"/>
      <c r="F66" s="64"/>
      <c r="G66" s="64"/>
      <c r="H66" s="64"/>
    </row>
    <row r="67" spans="1:8">
      <c r="A67" s="55"/>
      <c r="B67" s="63" t="s">
        <v>265</v>
      </c>
      <c r="C67" s="64"/>
      <c r="D67" s="64"/>
      <c r="E67" s="64"/>
      <c r="F67" s="64"/>
      <c r="G67" s="64"/>
      <c r="H67" s="64"/>
    </row>
    <row r="68" spans="1:8">
      <c r="A68" s="55" t="s">
        <v>266</v>
      </c>
      <c r="B68" s="63" t="s">
        <v>267</v>
      </c>
      <c r="C68" s="64"/>
      <c r="D68" s="64"/>
      <c r="E68" s="64"/>
      <c r="F68" s="64"/>
      <c r="G68" s="64"/>
      <c r="H68" s="64"/>
    </row>
    <row r="69" spans="1:8">
      <c r="A69" s="55"/>
      <c r="B69" s="63" t="s">
        <v>268</v>
      </c>
      <c r="C69" s="64"/>
      <c r="D69" s="64"/>
      <c r="E69" s="64"/>
      <c r="F69" s="64"/>
      <c r="G69" s="64"/>
      <c r="H69" s="64"/>
    </row>
    <row r="70" spans="1:8">
      <c r="A70" s="55"/>
      <c r="B70" s="63" t="s">
        <v>269</v>
      </c>
      <c r="C70" s="64"/>
      <c r="D70" s="64"/>
      <c r="E70" s="64"/>
      <c r="F70" s="64"/>
      <c r="G70" s="64"/>
      <c r="H70" s="64"/>
    </row>
    <row r="71" spans="1:8">
      <c r="A71" s="55" t="s">
        <v>270</v>
      </c>
      <c r="B71" s="63" t="s">
        <v>271</v>
      </c>
      <c r="C71" s="64"/>
      <c r="D71" s="64"/>
      <c r="E71" s="64"/>
      <c r="F71" s="64"/>
      <c r="G71" s="64"/>
      <c r="H71" s="64"/>
    </row>
    <row r="72" spans="1:8">
      <c r="A72" s="55"/>
      <c r="B72" s="63" t="s">
        <v>272</v>
      </c>
      <c r="C72" s="64"/>
      <c r="D72" s="64"/>
      <c r="E72" s="64"/>
      <c r="F72" s="64"/>
      <c r="G72" s="64"/>
      <c r="H72" s="64"/>
    </row>
    <row r="73" spans="1:8">
      <c r="A73" s="55"/>
      <c r="B73" s="63" t="s">
        <v>273</v>
      </c>
      <c r="C73" s="64"/>
      <c r="D73" s="64"/>
      <c r="E73" s="64"/>
      <c r="F73" s="64"/>
      <c r="G73" s="64"/>
      <c r="H73" s="64"/>
    </row>
    <row r="74" spans="1:8">
      <c r="A74" s="55" t="s">
        <v>274</v>
      </c>
      <c r="B74" s="63" t="s">
        <v>275</v>
      </c>
      <c r="C74" s="64"/>
      <c r="D74" s="64"/>
      <c r="E74" s="64"/>
      <c r="F74" s="64"/>
      <c r="G74" s="64"/>
      <c r="H74" s="64"/>
    </row>
    <row r="75" spans="1:8">
      <c r="A75" s="55"/>
      <c r="B75" s="63" t="s">
        <v>276</v>
      </c>
      <c r="C75" s="64"/>
      <c r="D75" s="64"/>
      <c r="E75" s="64"/>
      <c r="F75" s="64"/>
      <c r="G75" s="64"/>
      <c r="H75" s="64"/>
    </row>
    <row r="76" spans="1:8">
      <c r="A76" s="55"/>
      <c r="B76" s="63" t="s">
        <v>277</v>
      </c>
      <c r="C76" s="64"/>
      <c r="D76" s="64"/>
      <c r="E76" s="64"/>
      <c r="F76" s="64"/>
      <c r="G76" s="64"/>
      <c r="H76" s="64"/>
    </row>
    <row r="77" spans="1:8">
      <c r="A77" s="55" t="s">
        <v>278</v>
      </c>
      <c r="B77" s="63" t="s">
        <v>279</v>
      </c>
      <c r="C77" s="64"/>
      <c r="D77" s="64"/>
      <c r="E77" s="64"/>
      <c r="F77" s="64"/>
      <c r="G77" s="64"/>
      <c r="H77" s="64"/>
    </row>
    <row r="78" spans="1:8">
      <c r="A78" s="55"/>
      <c r="B78" s="63" t="s">
        <v>280</v>
      </c>
      <c r="C78" s="64"/>
      <c r="D78" s="64"/>
      <c r="E78" s="64"/>
      <c r="F78" s="64"/>
      <c r="G78" s="64"/>
      <c r="H78" s="64"/>
    </row>
    <row r="79" spans="1:8">
      <c r="A79" s="55"/>
      <c r="B79" s="63" t="s">
        <v>281</v>
      </c>
      <c r="C79" s="64"/>
      <c r="D79" s="64"/>
      <c r="E79" s="64"/>
      <c r="F79" s="64"/>
      <c r="G79" s="64"/>
      <c r="H79" s="64"/>
    </row>
  </sheetData>
  <mergeCells count="61">
    <mergeCell ref="A1:I1"/>
    <mergeCell ref="A2:I2"/>
    <mergeCell ref="B3:I3"/>
    <mergeCell ref="A60:I60"/>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5:A22"/>
    <mergeCell ref="A23:A46"/>
    <mergeCell ref="A47:A54"/>
    <mergeCell ref="A55:A56"/>
    <mergeCell ref="A65:A67"/>
    <mergeCell ref="A68:A70"/>
    <mergeCell ref="A71:A73"/>
    <mergeCell ref="A74:A76"/>
    <mergeCell ref="A77:A7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2:B63"/>
    <mergeCell ref="A58:B5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2022-08-19T02:51:00Z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A21C6649BA8448B3BB13B5C60C681D44</vt:lpwstr>
  </property>
</Properties>
</file>