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GB T27925（品牌认证）" sheetId="3" r:id="rId1"/>
  </sheets>
  <calcPr calcId="144525"/>
</workbook>
</file>

<file path=xl/sharedStrings.xml><?xml version="1.0" encoding="utf-8"?>
<sst xmlns="http://schemas.openxmlformats.org/spreadsheetml/2006/main" count="202" uniqueCount="202">
  <si>
    <t>服务认证审查检查表（GB/T27925）</t>
  </si>
  <si>
    <t>Service Certification Checklist （简称“SCC”)</t>
  </si>
  <si>
    <t>组织名称</t>
  </si>
  <si>
    <t>苏州创图家具有限公司</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</si>
  <si>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</si>
  <si>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</si>
  <si>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</si>
  <si>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</si>
  <si>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</si>
  <si>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</si>
  <si>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</si>
  <si>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</si>
  <si>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</si>
  <si>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</si>
  <si>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</si>
  <si>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</si>
  <si>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</si>
  <si>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</si>
  <si>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苏州创图家具有限公司在战略层面上重视品牌建设问题，注册了“北桥创图    ”商标，能够将其作为企业整体经营发展战略的一部分，建立了品牌发展计划，有长远的发展目标。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</si>
  <si>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</si>
  <si>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charset val="134"/>
      </rPr>
      <t>A</t>
    </r>
    <r>
      <rPr>
        <b/>
        <sz val="10"/>
        <rFont val="黑体"/>
        <charset val="134"/>
      </rPr>
      <t>2</t>
    </r>
  </si>
  <si>
    <t>企业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现阶段有序实施，并能通过不断的调整策略达到规划目标。</t>
  </si>
  <si>
    <t>5.1.2</t>
  </si>
  <si>
    <t>品牌管理（60分）</t>
  </si>
  <si>
    <t>5.1.2.1　对企业品牌进行有效管理，包括品牌管理的组织与执行、品牌状态的监视、品牌策略的调整，以及品牌保护等内容。</t>
  </si>
  <si>
    <r>
      <rPr>
        <b/>
        <sz val="10"/>
        <rFont val="黑体"/>
        <charset val="134"/>
      </rPr>
      <t>A</t>
    </r>
    <r>
      <rPr>
        <b/>
        <sz val="10"/>
        <rFont val="黑体"/>
        <charset val="134"/>
      </rPr>
      <t>3</t>
    </r>
  </si>
  <si>
    <t>能够对品牌进行有效管理，设有专人或专门的机构负责有关品牌管理的事务，包括组织架构、规划制定实施、制度设计贯彻、资源调配管理、监督执行等内容。出示了品牌经理任命书。</t>
  </si>
  <si>
    <t>5.1.2.2　建立品牌管理制度，并以企业文件形式体现。</t>
  </si>
  <si>
    <r>
      <rPr>
        <b/>
        <sz val="10"/>
        <rFont val="黑体"/>
        <charset val="134"/>
      </rPr>
      <t>A</t>
    </r>
    <r>
      <rPr>
        <b/>
        <sz val="10"/>
        <rFont val="黑体"/>
        <charset val="134"/>
      </rPr>
      <t>4</t>
    </r>
  </si>
  <si>
    <t>公司有品牌服务手册，其中品牌管理制度文件包括如下内容：
（1）品牌管理与规划制度。
（2）品牌职能划分和岗位设施。
（3）品牌建设制度。
（4）品牌的宣传和推广等。</t>
  </si>
  <si>
    <t>5.1.3</t>
  </si>
  <si>
    <t>5.1.3　保障机制（60分）</t>
  </si>
  <si>
    <r>
      <rPr>
        <b/>
        <sz val="10"/>
        <rFont val="黑体"/>
        <charset val="134"/>
      </rPr>
      <t>5.1.3.1　</t>
    </r>
    <r>
      <rPr>
        <b/>
        <sz val="10.5"/>
        <color theme="1"/>
        <rFont val="宋体"/>
        <charset val="134"/>
      </rPr>
      <t>设有专门负责品牌管理的职能部门，岗位设置明确，人员结构合理、数量充足。</t>
    </r>
  </si>
  <si>
    <r>
      <rPr>
        <b/>
        <sz val="10"/>
        <rFont val="黑体"/>
        <charset val="134"/>
      </rPr>
      <t>A</t>
    </r>
    <r>
      <rPr>
        <b/>
        <sz val="10"/>
        <rFont val="黑体"/>
        <charset val="134"/>
      </rPr>
      <t>5</t>
    </r>
  </si>
  <si>
    <t>办公室作为负责品牌管理的职能部门，品牌理师负责对品牌管理制度的执行和对品牌活动的指导，满足品牌管理制度需要。岗位设置明确，人员结构合理。</t>
  </si>
  <si>
    <r>
      <rPr>
        <b/>
        <sz val="10"/>
        <rFont val="黑体"/>
        <charset val="134"/>
      </rPr>
      <t>5.1.3.2　</t>
    </r>
    <r>
      <rPr>
        <b/>
        <sz val="10.5"/>
        <color theme="1"/>
        <rFont val="宋体"/>
        <charset val="134"/>
      </rPr>
      <t>提供必要的财力支持，保障品牌管理和经营活动的有效实施。</t>
    </r>
  </si>
  <si>
    <t>A6</t>
  </si>
  <si>
    <t>经管理层批准，能够提供必要的财力支持，比如宣传、推广、新品推介等活动的资金保障，保障品牌管理和经营活动的有效实施和管理。</t>
  </si>
  <si>
    <r>
      <rPr>
        <b/>
        <sz val="10"/>
        <rFont val="黑体"/>
        <charset val="134"/>
      </rPr>
      <t>5.1.3.3　</t>
    </r>
    <r>
      <rPr>
        <b/>
        <sz val="10.5"/>
        <color theme="1"/>
        <rFont val="宋体"/>
        <charset val="134"/>
      </rPr>
      <t>提供必要的物质资源和良好的生产办公环境，以及开展各类活动所必需的基础设施。</t>
    </r>
  </si>
  <si>
    <t>A7</t>
  </si>
  <si>
    <t>能够提供必要的物质资源和良好的生产办公环境，以及开展各类活动所必需的基础设施。提供了办公区域照片。</t>
  </si>
  <si>
    <r>
      <rPr>
        <b/>
        <sz val="12"/>
        <rFont val="宋体"/>
        <charset val="134"/>
      </rPr>
      <t>5.2　品质</t>
    </r>
    <r>
      <rPr>
        <b/>
        <sz val="12"/>
        <rFont val="宋体"/>
        <charset val="134"/>
      </rPr>
      <t>（3</t>
    </r>
    <r>
      <rPr>
        <b/>
        <sz val="12"/>
        <rFont val="宋体"/>
        <charset val="134"/>
      </rPr>
      <t>00</t>
    </r>
    <r>
      <rPr>
        <b/>
        <sz val="12"/>
        <rFont val="宋体"/>
        <charset val="134"/>
      </rPr>
      <t>分）</t>
    </r>
  </si>
  <si>
    <t>5.2.1　</t>
  </si>
  <si>
    <t>企业品质（60分）</t>
  </si>
  <si>
    <t>5.2.1.1　企业领导者具有企业家风范，建立企业文化，保障企业产品和服务质量。</t>
  </si>
  <si>
    <t>B1</t>
  </si>
  <si>
    <t>企业建立了以“产品不断创新，质量更为过硬，服务不断提升，服务更为人性化，更为贴心”的经营态度服务社会，视质量与诚信为生命的良好企业文化。企业的领导者为公司的总经理，总经理在品牌管理具体做到了：
（1）是企业文化建设的直接负责人。
（2）在企业中起到了激励企业文化精神的作用，有一定的人格魅力、个人能力；创造了优秀的业绩；能力、个人品德等获得了其他方的认同，并获得相关殊荣。
（3）在对企业文化的内部传播中注重对产品和服务质量要求的信息。该传播包括在生产车间、办公区域、内部刊物等方面；有总经理撰写的关于抓好质量建设的规章制度； 把企业文化、品牌建设作为公司的首要任务。</t>
  </si>
  <si>
    <t>5.2.1.2　培养员工的学习意识，通过不断学习形成积极向上的风貌。</t>
  </si>
  <si>
    <t>B2</t>
  </si>
  <si>
    <t>通过内外培训、分发学习资料、建立员工学习室等形式给员工创造不断学习的机会，从而培养员工的学习意识，通过不断学习形成积极向上的风貌。出示了2022年培训计划及相关记录。查员工培训记录：培训内容：GB/T27925-2011 基础知识、标准相关知识 培训地点：公司会议室  讲师：郑老师 培训时间 ： 2022.3.10 签到表/名字：王虹 李平清  樊丙军 邵海朋  胡从飞 翁丹辉 张长法  王荣全 陈书华 邓建佳  李成华 黄丽 陈天佑 邓建林 丁汉林培训效果评价：通过60分钟的培训，员工基本熟悉了企业诚信管理体系GB/T27925-2011基础知识、标准相关知识培训内容，达到培训目的与要求。
评价人：方志龙
2022年3月10日</t>
  </si>
  <si>
    <t>5.2.2　</t>
  </si>
  <si>
    <t>商品质量（120分）</t>
  </si>
  <si>
    <t>5.2.2.1　所供商品的质量，应符合国家的商品安全和质量标准，且外观形态（含包装）有其美观度和实用性。</t>
  </si>
  <si>
    <t>B3</t>
  </si>
  <si>
    <t>企业所供商品符合以下条件：
（1）商品的安全性和质量标准符合国家相关规定。（提供了质量管理体系认证证书有效期至：2025年2月09日；）
（2）商品的外观和包装美观。
（3）商品的外观和包装符合一定的实用性，具有便于产品防护、便于运输等特点。详情见包装图片。</t>
  </si>
  <si>
    <t>5.2.2.2　企业具有创新能力，所供商品性能优良，在同行业中技术领先。</t>
  </si>
  <si>
    <t>B4</t>
  </si>
  <si>
    <t>企业能够做到：
（1）有创新能力；配备从事多年的工艺设计师，有着丰富的从业经验，在商品的研发和创造上具有特定优势，有外观款式、类型、功能等的发明创新。
（2）商品的性能优良体现在环保、时尚美观、安全系数高。（提供了中国环境标志认证证书有效期至2026年5月19日）
（3）在同行业中做到了技术领先。</t>
  </si>
  <si>
    <t>5.2.3　</t>
  </si>
  <si>
    <t>服务质量（120分）</t>
  </si>
  <si>
    <t>5.2.3.1　制定系统有序的服务规范化要求。</t>
  </si>
  <si>
    <t>B5</t>
  </si>
  <si>
    <t>公司有售后服务手册及规章制度，有商品售后服务认证证书（再认证评审阶段）。</t>
  </si>
  <si>
    <t>5.2.3.2　服务人员有良好的服务态度和服务技能。</t>
  </si>
  <si>
    <t>B6</t>
  </si>
  <si>
    <t>员工通过不断培训学习及经验积累，服务人员有良好的服务态度和服务技能。详情见客户满意度调查表。</t>
  </si>
  <si>
    <t>5.2.3.3　对顾客承诺的服务应及时有效兑现。</t>
  </si>
  <si>
    <t>B7</t>
  </si>
  <si>
    <t>通过强化服务意识和管理，对顾客承诺的服务能够及时有效兑现。详情见售后服务承诺。                                                        查客户满意调查表：客户名称：乐星电气无锡有限公司                           产品的性能、产品的外观、业务人员的态度、售后服务质量、交货期、价格                                             均为非常满意。用户签名：杨琴</t>
  </si>
  <si>
    <t>5.2.3.4　顾客满意度在同行业中处于领先水平。</t>
  </si>
  <si>
    <t>B8</t>
  </si>
  <si>
    <t>通过顾客满意度调查，结果显示在同行业中处于较领先水平。详情见客户满意度调查表。</t>
  </si>
  <si>
    <r>
      <rPr>
        <b/>
        <sz val="12"/>
        <rFont val="宋体"/>
        <charset val="134"/>
      </rPr>
      <t>5.3　声誉</t>
    </r>
    <r>
      <rPr>
        <b/>
        <sz val="12"/>
        <rFont val="宋体"/>
        <charset val="134"/>
      </rPr>
      <t>（25</t>
    </r>
    <r>
      <rPr>
        <b/>
        <sz val="12"/>
        <rFont val="宋体"/>
        <charset val="134"/>
      </rPr>
      <t>0</t>
    </r>
    <r>
      <rPr>
        <b/>
        <sz val="12"/>
        <rFont val="宋体"/>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</si>
  <si>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</si>
  <si>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</si>
  <si>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</si>
  <si>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</si>
  <si>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</si>
  <si>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</si>
  <si>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</si>
  <si>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（1）大多数人知晓企业所属的行业，大致产品类别等。
（2）大多数人有印象，知晓该标识。</t>
  </si>
  <si>
    <t>5.3.2</t>
  </si>
  <si>
    <t>品牌美誉度（30分）</t>
  </si>
  <si>
    <t>5.3.2.1　公众对企业通过品牌推广、文化活动、经营活动等行为传递出的信息产生认同，有良好心理感知。</t>
  </si>
  <si>
    <t>C3</t>
  </si>
  <si>
    <t>企业通过品牌推广、展会、展厅展示、经营活动等行为传递出的信息产生了一定的认同，公司产品以自产自销、薄利多销的原则，并与其他厂家合作，为广大商场客户带来最大的实惠和最好的享受。有较好心理感知。提供了展厅图片。</t>
  </si>
  <si>
    <t>5.3.2.2　企业的品牌和文化赢得了认可和赞誉，公众愿意优先选择其产品和服务。</t>
  </si>
  <si>
    <t>C4</t>
  </si>
  <si>
    <t>企业的品牌和文化赢得了很多人的认可和赞誉，大多数人愿意优先选择其产品和服务。我们拥有专业的管理、制造、开发及销售人才，依托“以人为本、以质取胜”的经营理念，创图家具以更新快捷、品种齐全、价格适中、品质优异等特点，赢得了市场的认可。由于开发人员的不懈努力，本产品已达到了绿色环保，甲醛达标，并以通过IS09001：2000质量体系认证，真正成为客户使用后放心、称心、开心的产品。提供了企业简介。</t>
  </si>
  <si>
    <t>5.3.3</t>
  </si>
  <si>
    <t>品牌忠诚度（30分）</t>
  </si>
  <si>
    <t>5.3.3.1　重复购买的频率与数量反映了顾客的忠诚度。</t>
  </si>
  <si>
    <t>C5</t>
  </si>
  <si>
    <t>企业客户中老客户居多，且产品中有约半数被老客户购买。</t>
  </si>
  <si>
    <t>5.3.3.2　顾客向其他消费者推荐该品牌和企业。</t>
  </si>
  <si>
    <t>C6</t>
  </si>
  <si>
    <t>固定客户能够向其他消费者推荐该品牌和企业，根据调查结果，有部分新客户是通过老客户介绍的。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</si>
  <si>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</si>
  <si>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</si>
  <si>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</si>
  <si>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</si>
  <si>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</si>
  <si>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</si>
  <si>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</si>
  <si>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成立日期 2011年10月17日。注册资本 2018万元；创图家具有限公司创建于2003年浙江杭州，现位于江苏省苏州市灵峰家具工业园，拥有自建厂房15000平方米，在苏州、南京、上海均有销售展厅，主要生产经营“北桥创图”系列中高档办公家具以及与之相配套的产品，并能根据客户需要设计生产，满足客户消费的需求。近三年通过公司不断努力和业务扩展，受行业主管部门一致肯定和认可以及业主的信任。企业能够从财务、产品与服务、管理结构等方面为社会创造利润、实现经济价值，主要体现在：
（1）有一定规模，在纳税、解决就业方面为社会做出了较大的贡献。
（2）产值较大，对国民经济做出了较大贡献。
（3）通过良好的产品与服务对社会做出较大的贡献。
（4）公司的管理结构先进，品牌服务超前。
</t>
  </si>
  <si>
    <t xml:space="preserve">5.3.4.2　承担持续发展责任，主要体现在质量、节能、低碳、环保和创新等方面。 </t>
  </si>
  <si>
    <t>C9</t>
  </si>
  <si>
    <t xml:space="preserve">公司能够承担持续发展责任，主要体现在下列方面：
（1）在提高行业产品和服务质量、创新方面的工作，包括技术研究、行业标准制定、高于国家法律法规的要求等。
（2）在产品和服务上为节能环保、降低碳排放所做的工作。
</t>
  </si>
  <si>
    <t xml:space="preserve">5.3.4.3　履行法律法规规定的各项义务和责任，注重以人为本，合法雇佣员工，合理安排工作时间，尊重员工及其权益。 </t>
  </si>
  <si>
    <t>C10</t>
  </si>
  <si>
    <t>公司能够履行法律法规规定的各项义务和责任，注重依托“以人为本、以质取胜”的经营理念，合法雇佣员工，合理安排工作时间，尊重员工及其权益。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（4）员工的福利权益及其他维权要求能够得到保障。提供了员工合同。</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</si>
  <si>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</si>
  <si>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</si>
  <si>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</si>
  <si>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</si>
  <si>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</si>
  <si>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</si>
  <si>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</si>
  <si>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</si>
  <si>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</si>
  <si>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</si>
  <si>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详情见诚信目标实现的策划,员工岗位诚信行为规范。</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</si>
  <si>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</si>
  <si>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</si>
  <si>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</si>
  <si>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</si>
  <si>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</si>
  <si>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（2）通过外部的第三方的诚信评价获得良好结果。详情见诚信评价管理制度。</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</si>
  <si>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</si>
  <si>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</si>
  <si>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</si>
  <si>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</si>
  <si>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</si>
  <si>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</si>
  <si>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t>宣传推广（50分）</t>
  </si>
  <si>
    <t>5.4.2.1　通过发行报纸刊物、开通内部广播、建立网络平台等各种方式，宣传和推广企业文化。</t>
  </si>
  <si>
    <r>
      <rPr>
        <b/>
        <sz val="10"/>
        <rFont val="黑体"/>
        <charset val="134"/>
      </rPr>
      <t>D</t>
    </r>
    <r>
      <rPr>
        <b/>
        <sz val="10"/>
        <rFont val="黑体"/>
        <charset val="134"/>
      </rPr>
      <t>2</t>
    </r>
  </si>
  <si>
    <t>能够通过发行报纸刊物、印制宣传册、建立网络平台等各种方式，宣传和推广企业文化。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</si>
  <si>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</si>
  <si>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</si>
  <si>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</si>
  <si>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</si>
  <si>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charset val="134"/>
      </rPr>
      <t>D</t>
    </r>
    <r>
      <rPr>
        <b/>
        <sz val="10"/>
        <rFont val="黑体"/>
        <charset val="134"/>
      </rPr>
      <t>4</t>
    </r>
  </si>
  <si>
    <t>有意识地对社会公众进行必要的文化传播，使公众了解其文化和品牌形象，树立良好的社会形象，近三年通过公司不断努力和业务扩展，受行业主管部门一致肯定和认可以及业主的信任；最近3年内无因违纪或是其他原因被投诉或起诉的情况；最近3年内主要负责人无因经济犯罪被司法机关追究的情况。</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</si>
  <si>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</si>
  <si>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</si>
  <si>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（1）年终表彰先进工作者、模范、在符合企业价值观方面做出贡献者（如在积极创新、公平竞争、承担社会责任方面的贡献），在企业文化发展和传播方面有贡献者等。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</si>
  <si>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</si>
  <si>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</si>
  <si>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</si>
  <si>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charset val="134"/>
      </rPr>
      <t>D</t>
    </r>
    <r>
      <rPr>
        <b/>
        <sz val="10"/>
        <rFont val="黑体"/>
        <charset val="134"/>
      </rPr>
      <t>6</t>
    </r>
  </si>
  <si>
    <t>能够使顾客感知和体验企业文化，依托“以人为本、以质取胜”的经营理念，创图家具以更新快捷、品种齐全、价格适中、品质优异等特点，赢得了市场的认可。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</si>
  <si>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</si>
  <si>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</si>
  <si>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</si>
  <si>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</si>
  <si>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</si>
  <si>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</si>
  <si>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charset val="134"/>
      </rPr>
      <t>D</t>
    </r>
    <r>
      <rPr>
        <b/>
        <sz val="10"/>
        <rFont val="黑体"/>
        <charset val="134"/>
      </rPr>
      <t>8</t>
    </r>
  </si>
  <si>
    <t>能够做到与行业内外的相关企业开展交流与合作活动，宣传企业文化。具体方式包括：访问交流、专家讲座、专业论坛、行业展会、内部信息交流表、外部信息交流表等。</t>
  </si>
  <si>
    <t>5.4.4.2　邀请国内外知名学者、专家开展品牌与企业文化建设的讲座。</t>
  </si>
  <si>
    <t>D9</t>
  </si>
  <si>
    <t>有邀请专家开展品牌与企业文化建设的讲座的设想，尚需要变为现实且经常进行。</t>
  </si>
  <si>
    <t>5.4.4.3　参加行业论坛或展会等，对先进的企业文化经验进行学习和研究。</t>
  </si>
  <si>
    <r>
      <rPr>
        <b/>
        <sz val="10"/>
        <rFont val="黑体"/>
        <charset val="134"/>
      </rPr>
      <t>D</t>
    </r>
    <r>
      <rPr>
        <b/>
        <sz val="10"/>
        <rFont val="黑体"/>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</si>
  <si>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</si>
  <si>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</si>
  <si>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</si>
  <si>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</si>
  <si>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</si>
  <si>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</si>
  <si>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创图家具有限公司创建于2003年浙江杭州，现位于江苏省苏州市灵峰家具工业园，拥有自建厂房15000平方米，在苏州、南京、上海均有销售展厅，主要生产经营“北桥创图”系列中高档办公家具以及与之相配套的产品，并能根据客户需要设计生产，满足客户消费的需求。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</si>
  <si>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</si>
  <si>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</si>
  <si>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</si>
  <si>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</si>
  <si>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c）品牌形象逐渐提高；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</si>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</sst>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sz val="12"/>
      <name val="宋体"/>
      <charset val="134"/>
    </font>
    <font>
      <sz val="11"/>
      <name val="宋体"/>
      <charset val="134"/>
      <scheme val="minor"/>
    </font>
    <font>
      <b/>
      <sz val="10"/>
      <color theme="1"/>
      <name val="黑体"/>
      <charset val="134"/>
    </font>
    <font>
      <sz val="12"/>
      <color theme="1"/>
      <name val="楷体_GB2312"/>
      <charset val="134"/>
    </font>
    <font>
      <sz val="12"/>
      <color theme="1"/>
      <name val="宋体"/>
      <charset val="134"/>
      <scheme val="minor"/>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0.5"/>
      <color theme="1"/>
      <name val="宋体"/>
      <charset val="134"/>
    </font>
  </fonts>
  <fills count="40">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9" tint="0.599993896298105"/>
        <bgColor indexed="64"/>
      </patternFill>
    </fill>
    <fill>
      <patternFill patternType="solid">
        <fgColor theme="9" tint="0.6"/>
        <bgColor indexed="64"/>
      </patternFill>
    </fill>
    <fill>
      <patternFill patternType="solid">
        <fgColor theme="6" tint="0.599993896298105"/>
        <bgColor indexed="64"/>
      </patternFill>
    </fill>
    <fill>
      <patternFill patternType="solid">
        <fgColor theme="6" tint="0.4"/>
        <bgColor indexed="64"/>
      </patternFill>
    </fill>
    <fill>
      <patternFill patternType="solid">
        <fgColor rgb="FFF2F2F2"/>
        <bgColor indexed="64"/>
      </patternFill>
    </fill>
    <fill>
      <patternFill patternType="solid">
        <fgColor rgb="FFFFC7CE"/>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7"/>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bgColor indexed="64"/>
      </patternFill>
    </fill>
    <fill>
      <patternFill patternType="solid">
        <fgColor theme="6"/>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6" borderId="0" applyNumberFormat="0" applyBorder="0" applyAlignment="0" applyProtection="0">
      <alignment vertical="center"/>
    </xf>
    <xf numFmtId="0" fontId="16" fillId="1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3" borderId="14" applyNumberFormat="0" applyFont="0" applyAlignment="0" applyProtection="0">
      <alignment vertical="center"/>
    </xf>
    <xf numFmtId="0" fontId="14" fillId="14"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14" fillId="27" borderId="0" applyNumberFormat="0" applyBorder="0" applyAlignment="0" applyProtection="0">
      <alignment vertical="center"/>
    </xf>
    <xf numFmtId="0" fontId="20" fillId="0" borderId="16" applyNumberFormat="0" applyFill="0" applyAlignment="0" applyProtection="0">
      <alignment vertical="center"/>
    </xf>
    <xf numFmtId="0" fontId="14" fillId="26" borderId="0" applyNumberFormat="0" applyBorder="0" applyAlignment="0" applyProtection="0">
      <alignment vertical="center"/>
    </xf>
    <xf numFmtId="0" fontId="12" fillId="11" borderId="12" applyNumberFormat="0" applyAlignment="0" applyProtection="0">
      <alignment vertical="center"/>
    </xf>
    <xf numFmtId="0" fontId="18" fillId="11" borderId="13" applyNumberFormat="0" applyAlignment="0" applyProtection="0">
      <alignment vertical="center"/>
    </xf>
    <xf numFmtId="0" fontId="27" fillId="28" borderId="17" applyNumberFormat="0" applyAlignment="0" applyProtection="0">
      <alignment vertical="center"/>
    </xf>
    <xf numFmtId="0" fontId="15" fillId="25" borderId="0" applyNumberFormat="0" applyBorder="0" applyAlignment="0" applyProtection="0">
      <alignment vertical="center"/>
    </xf>
    <xf numFmtId="0" fontId="14" fillId="32" borderId="0" applyNumberFormat="0" applyBorder="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30" fillId="35" borderId="0" applyNumberFormat="0" applyBorder="0" applyAlignment="0" applyProtection="0">
      <alignment vertical="center"/>
    </xf>
    <xf numFmtId="0" fontId="17" fillId="18" borderId="0" applyNumberFormat="0" applyBorder="0" applyAlignment="0" applyProtection="0">
      <alignment vertical="center"/>
    </xf>
    <xf numFmtId="0" fontId="15" fillId="22" borderId="0" applyNumberFormat="0" applyBorder="0" applyAlignment="0" applyProtection="0">
      <alignment vertical="center"/>
    </xf>
    <xf numFmtId="0" fontId="14" fillId="34" borderId="0" applyNumberFormat="0" applyBorder="0" applyAlignment="0" applyProtection="0">
      <alignment vertical="center"/>
    </xf>
    <xf numFmtId="0" fontId="15" fillId="33" borderId="0" applyNumberFormat="0" applyBorder="0" applyAlignment="0" applyProtection="0">
      <alignment vertical="center"/>
    </xf>
    <xf numFmtId="0" fontId="15" fillId="36" borderId="0" applyNumberFormat="0" applyBorder="0" applyAlignment="0" applyProtection="0">
      <alignment vertical="center"/>
    </xf>
    <xf numFmtId="0" fontId="15" fillId="15" borderId="0" applyNumberFormat="0" applyBorder="0" applyAlignment="0" applyProtection="0">
      <alignment vertical="center"/>
    </xf>
    <xf numFmtId="0" fontId="15" fillId="31" borderId="0" applyNumberFormat="0" applyBorder="0" applyAlignment="0" applyProtection="0">
      <alignment vertical="center"/>
    </xf>
    <xf numFmtId="0" fontId="14" fillId="38" borderId="0" applyNumberFormat="0" applyBorder="0" applyAlignment="0" applyProtection="0">
      <alignment vertical="center"/>
    </xf>
    <xf numFmtId="0" fontId="14" fillId="19" borderId="0" applyNumberFormat="0" applyBorder="0" applyAlignment="0" applyProtection="0">
      <alignment vertical="center"/>
    </xf>
    <xf numFmtId="0" fontId="15" fillId="30" borderId="0" applyNumberFormat="0" applyBorder="0" applyAlignment="0" applyProtection="0">
      <alignment vertical="center"/>
    </xf>
    <xf numFmtId="0" fontId="15" fillId="29" borderId="0" applyNumberFormat="0" applyBorder="0" applyAlignment="0" applyProtection="0">
      <alignment vertical="center"/>
    </xf>
    <xf numFmtId="0" fontId="14" fillId="37" borderId="0" applyNumberFormat="0" applyBorder="0" applyAlignment="0" applyProtection="0">
      <alignment vertical="center"/>
    </xf>
    <xf numFmtId="0" fontId="15" fillId="24" borderId="0" applyNumberFormat="0" applyBorder="0" applyAlignment="0" applyProtection="0">
      <alignment vertical="center"/>
    </xf>
    <xf numFmtId="0" fontId="14" fillId="21" borderId="0" applyNumberFormat="0" applyBorder="0" applyAlignment="0" applyProtection="0">
      <alignment vertical="center"/>
    </xf>
    <xf numFmtId="0" fontId="14" fillId="13" borderId="0" applyNumberFormat="0" applyBorder="0" applyAlignment="0" applyProtection="0">
      <alignment vertical="center"/>
    </xf>
    <xf numFmtId="0" fontId="15" fillId="7" borderId="0" applyNumberFormat="0" applyBorder="0" applyAlignment="0" applyProtection="0">
      <alignment vertical="center"/>
    </xf>
    <xf numFmtId="0" fontId="14" fillId="39" borderId="0" applyNumberFormat="0" applyBorder="0" applyAlignment="0" applyProtection="0">
      <alignment vertical="center"/>
    </xf>
  </cellStyleXfs>
  <cellXfs count="50">
    <xf numFmtId="0" fontId="0" fillId="0" borderId="0" xfId="0">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5" fillId="7" borderId="5" xfId="0" applyFont="1" applyFill="1" applyBorder="1" applyAlignment="1">
      <alignment horizontal="center" vertical="center"/>
    </xf>
    <xf numFmtId="0" fontId="6" fillId="7"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5" xfId="0" applyFont="1" applyFill="1" applyBorder="1" applyAlignment="1">
      <alignment horizontal="left" vertical="center" wrapText="1"/>
    </xf>
    <xf numFmtId="0" fontId="6" fillId="8" borderId="10" xfId="0" applyFont="1" applyFill="1" applyBorder="1" applyAlignment="1">
      <alignment horizontal="left" vertical="top" wrapText="1"/>
    </xf>
    <xf numFmtId="0" fontId="4" fillId="6" borderId="8" xfId="0" applyFont="1" applyFill="1" applyBorder="1" applyAlignment="1">
      <alignment horizontal="center" vertical="center" wrapText="1"/>
    </xf>
    <xf numFmtId="0" fontId="7" fillId="9" borderId="9" xfId="0" applyFont="1" applyFill="1" applyBorder="1" applyAlignment="1">
      <alignment horizontal="center" vertical="center"/>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xf numFmtId="0" fontId="8" fillId="0" borderId="8" xfId="0" applyFont="1" applyBorder="1" applyAlignment="1">
      <alignment horizontal="center" vertical="center"/>
    </xf>
    <xf numFmtId="0" fontId="0" fillId="0" borderId="8" xfId="0" applyBorder="1" applyAlignment="1">
      <alignment horizontal="center" vertical="center" wrapText="1"/>
    </xf>
    <xf numFmtId="0" fontId="7" fillId="9" borderId="5" xfId="0" applyFont="1" applyFill="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4" fillId="6" borderId="9" xfId="0"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4" fillId="10" borderId="5" xfId="0" applyFont="1" applyFill="1" applyBorder="1" applyAlignment="1">
      <alignment horizontal="left" vertical="center" wrapText="1"/>
    </xf>
    <xf numFmtId="0" fontId="4" fillId="10" borderId="5" xfId="0" applyFont="1" applyFill="1" applyBorder="1" applyAlignment="1">
      <alignment horizontal="center" vertical="center" wrapText="1"/>
    </xf>
    <xf numFmtId="0" fontId="5" fillId="8" borderId="5" xfId="0" applyFont="1" applyFill="1" applyBorder="1" applyAlignment="1">
      <alignment horizontal="center" vertical="center"/>
    </xf>
    <xf numFmtId="0" fontId="0" fillId="0" borderId="7" xfId="0" applyBorder="1" applyAlignment="1">
      <alignment horizontal="center" vertical="center" wrapText="1"/>
    </xf>
    <xf numFmtId="0" fontId="7" fillId="9" borderId="9" xfId="0" applyFont="1" applyFill="1" applyBorder="1" applyAlignment="1">
      <alignment horizontal="center" vertical="center" wrapText="1"/>
    </xf>
    <xf numFmtId="0" fontId="5" fillId="7" borderId="9" xfId="0" applyFont="1" applyFill="1" applyBorder="1" applyAlignment="1">
      <alignment horizontal="center" vertical="center"/>
    </xf>
    <xf numFmtId="0" fontId="9" fillId="6" borderId="5" xfId="0" applyFont="1" applyFill="1" applyBorder="1" applyAlignment="1">
      <alignment horizontal="left" vertical="center" wrapText="1"/>
    </xf>
    <xf numFmtId="0" fontId="7" fillId="9" borderId="5" xfId="0" applyFont="1" applyFill="1" applyBorder="1" applyAlignment="1">
      <alignment horizontal="center" vertical="center" wrapText="1"/>
    </xf>
    <xf numFmtId="0" fontId="1" fillId="5" borderId="11" xfId="0" applyFont="1" applyFill="1" applyBorder="1" applyAlignment="1">
      <alignment horizontal="left" vertical="center" wrapText="1"/>
    </xf>
    <xf numFmtId="0" fontId="1"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0" fillId="0" borderId="5" xfId="0" applyFont="1" applyBorder="1" applyAlignment="1">
      <alignment horizontal="center" vertical="center" wrapText="1"/>
    </xf>
    <xf numFmtId="0" fontId="11" fillId="0" borderId="5" xfId="0" applyFont="1" applyBorder="1" applyAlignment="1">
      <alignment horizontal="center" vertical="center"/>
    </xf>
    <xf numFmtId="0" fontId="10" fillId="0" borderId="5" xfId="0" applyFont="1" applyBorder="1" applyAlignment="1">
      <alignment horizontal="justify" vertical="center" wrapText="1"/>
    </xf>
    <xf numFmtId="0" fontId="11" fillId="0" borderId="5" xfId="0" applyFont="1" applyBorder="1">
      <alignment vertical="center"/>
    </xf>
    <xf numFmtId="0" fontId="1" fillId="2" borderId="8" xfId="0" applyFont="1" applyFill="1" applyBorder="1" applyAlignment="1">
      <alignment horizont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zoomScale="130" zoomScaleNormal="130" topLeftCell="D46" workbookViewId="0">
      <selection activeCell="G46" sqref="G46"/>
    </sheetView>
  </sheetViews>
  <sheetFormatPr defaultColWidth="9" defaultRowHeight="13.5"/>
  <cols>
    <col min="4" max="4" width="26.6333333333333" customWidth="1"/>
    <col min="8" max="8" width="62" customWidth="1"/>
  </cols>
  <sheetData>
    <row r="1" ht="14.25" spans="1:8">
      <c r="A1" s="1" t="s">
        <v>0</v>
      </c>
      <c r="B1" s="2"/>
      <c r="C1" s="2"/>
      <c r="D1" s="2"/>
      <c r="E1" s="2"/>
      <c r="F1" s="2"/>
      <c r="G1" s="2"/>
      <c r="H1" s="2"/>
    </row>
    <row r="2" ht="14.25" spans="1:8">
      <c r="A2" s="3" t="s">
        <v>1</v>
      </c>
      <c r="B2" s="4"/>
      <c r="C2" s="4"/>
      <c r="D2" s="4"/>
      <c r="E2" s="4"/>
      <c r="F2" s="4"/>
      <c r="G2" s="4"/>
      <c r="H2" s="4"/>
    </row>
    <row r="3" spans="1:8">
      <c r="A3" s="5" t="s">
        <v>2</v>
      </c>
      <c r="B3" s="6" t="s">
        <v>3</v>
      </c>
      <c r="C3" s="6"/>
      <c r="D3" s="6"/>
      <c r="E3" s="6"/>
      <c r="F3" s="6"/>
      <c r="G3" s="6"/>
      <c r="H3" s="6"/>
    </row>
    <row r="4" ht="28.5" spans="1:9">
      <c r="A4" s="7" t="s">
        <v>4</v>
      </c>
      <c r="B4" s="8" t="s">
        <v>5</v>
      </c>
      <c r="C4" s="7" t="s">
        <v>6</v>
      </c>
      <c r="D4" s="9" t="s">
        <v>7</v>
      </c>
      <c r="E4" s="10" t="s">
        <v>8</v>
      </c>
      <c r="F4" s="10" t="s">
        <v>9</v>
      </c>
      <c r="G4" s="10" t="s">
        <v>10</v>
      </c>
      <c r="H4" s="11" t="s">
        <v>11</v>
      </c>
      <c r="I4" s="49" t="s">
        <v>12</v>
      </c>
    </row>
    <row r="5" ht="36" spans="1:9">
      <c r="A5" s="12" t="s">
        <v>13</v>
      </c>
      <c r="B5" s="13" t="s">
        <v>14</v>
      </c>
      <c r="C5" s="13" t="s">
        <v>15</v>
      </c>
      <c r="D5" s="14" t="s">
        <v>16</v>
      </c>
      <c r="E5" s="14">
        <v>15</v>
      </c>
      <c r="F5" s="14" t="s">
        <v>17</v>
      </c>
      <c r="G5" s="15">
        <v>100</v>
      </c>
      <c r="H5" s="16" t="s">
        <v>18</v>
      </c>
      <c r="I5">
        <f>E5*G5/100</f>
        <v>15</v>
      </c>
    </row>
    <row r="6" ht="96" spans="1:9">
      <c r="A6" s="17"/>
      <c r="B6" s="18"/>
      <c r="C6" s="18"/>
      <c r="D6" s="14" t="s">
        <v>19</v>
      </c>
      <c r="E6" s="14">
        <v>15</v>
      </c>
      <c r="F6" s="14" t="s">
        <v>20</v>
      </c>
      <c r="G6" s="15">
        <v>97</v>
      </c>
      <c r="H6" s="16" t="s">
        <v>21</v>
      </c>
      <c r="I6">
        <f t="shared" ref="I6:I46" si="0">E6*G6/100</f>
        <v>14.55</v>
      </c>
    </row>
    <row r="7" ht="65" customHeight="1" spans="1:9">
      <c r="A7" s="17"/>
      <c r="B7" s="13" t="s">
        <v>22</v>
      </c>
      <c r="C7" s="13" t="s">
        <v>23</v>
      </c>
      <c r="D7" s="19" t="s">
        <v>24</v>
      </c>
      <c r="E7" s="14">
        <v>20</v>
      </c>
      <c r="F7" s="14" t="s">
        <v>25</v>
      </c>
      <c r="G7" s="15">
        <v>96</v>
      </c>
      <c r="H7" s="16" t="s">
        <v>26</v>
      </c>
      <c r="I7">
        <f t="shared" si="0"/>
        <v>19.2</v>
      </c>
    </row>
    <row r="8" ht="60" spans="1:9">
      <c r="A8" s="17"/>
      <c r="B8" s="18"/>
      <c r="C8" s="18"/>
      <c r="D8" s="19" t="s">
        <v>27</v>
      </c>
      <c r="E8" s="14">
        <v>40</v>
      </c>
      <c r="F8" s="14" t="s">
        <v>28</v>
      </c>
      <c r="G8" s="15">
        <v>96</v>
      </c>
      <c r="H8" s="16" t="s">
        <v>29</v>
      </c>
      <c r="I8">
        <f t="shared" si="0"/>
        <v>38.4</v>
      </c>
    </row>
    <row r="9" ht="51" spans="1:9">
      <c r="A9" s="17"/>
      <c r="B9" s="13" t="s">
        <v>30</v>
      </c>
      <c r="C9" s="13" t="s">
        <v>31</v>
      </c>
      <c r="D9" s="19" t="s">
        <v>32</v>
      </c>
      <c r="E9" s="14">
        <v>20</v>
      </c>
      <c r="F9" s="14" t="s">
        <v>33</v>
      </c>
      <c r="G9" s="15">
        <v>95</v>
      </c>
      <c r="H9" s="20" t="s">
        <v>34</v>
      </c>
      <c r="I9">
        <f t="shared" si="0"/>
        <v>19</v>
      </c>
    </row>
    <row r="10" ht="38.25" spans="1:9">
      <c r="A10" s="17"/>
      <c r="B10" s="21"/>
      <c r="C10" s="21"/>
      <c r="D10" s="19" t="s">
        <v>35</v>
      </c>
      <c r="E10" s="14">
        <v>20</v>
      </c>
      <c r="F10" s="14" t="s">
        <v>36</v>
      </c>
      <c r="G10" s="15">
        <v>97</v>
      </c>
      <c r="H10" s="16" t="s">
        <v>37</v>
      </c>
      <c r="I10">
        <f t="shared" si="0"/>
        <v>19.4</v>
      </c>
    </row>
    <row r="11" ht="51" spans="1:9">
      <c r="A11" s="17"/>
      <c r="B11" s="18"/>
      <c r="C11" s="18"/>
      <c r="D11" s="19" t="s">
        <v>38</v>
      </c>
      <c r="E11" s="14">
        <v>20</v>
      </c>
      <c r="F11" s="14" t="s">
        <v>39</v>
      </c>
      <c r="G11" s="15">
        <v>95</v>
      </c>
      <c r="H11" s="16" t="s">
        <v>40</v>
      </c>
      <c r="I11">
        <f t="shared" si="0"/>
        <v>19</v>
      </c>
    </row>
    <row r="12" ht="120" spans="1:9">
      <c r="A12" s="12" t="s">
        <v>41</v>
      </c>
      <c r="B12" s="22" t="s">
        <v>42</v>
      </c>
      <c r="C12" s="13" t="s">
        <v>43</v>
      </c>
      <c r="D12" s="19" t="s">
        <v>44</v>
      </c>
      <c r="E12" s="14">
        <v>30</v>
      </c>
      <c r="F12" s="14" t="s">
        <v>45</v>
      </c>
      <c r="G12" s="15">
        <v>97</v>
      </c>
      <c r="H12" s="16" t="s">
        <v>46</v>
      </c>
      <c r="I12">
        <f t="shared" si="0"/>
        <v>29.1</v>
      </c>
    </row>
    <row r="13" ht="109" customHeight="1" spans="1:9">
      <c r="A13" s="17"/>
      <c r="B13" s="23"/>
      <c r="C13" s="18"/>
      <c r="D13" s="19" t="s">
        <v>47</v>
      </c>
      <c r="E13" s="14">
        <v>30</v>
      </c>
      <c r="F13" s="14" t="s">
        <v>48</v>
      </c>
      <c r="G13" s="15">
        <v>98</v>
      </c>
      <c r="H13" s="20" t="s">
        <v>49</v>
      </c>
      <c r="I13">
        <f t="shared" si="0"/>
        <v>29.4</v>
      </c>
    </row>
    <row r="14" ht="84" customHeight="1" spans="1:9">
      <c r="A14" s="17"/>
      <c r="B14" s="22" t="s">
        <v>50</v>
      </c>
      <c r="C14" s="13" t="s">
        <v>51</v>
      </c>
      <c r="D14" s="19" t="s">
        <v>52</v>
      </c>
      <c r="E14" s="14">
        <v>60</v>
      </c>
      <c r="F14" s="14" t="s">
        <v>53</v>
      </c>
      <c r="G14" s="15">
        <v>98</v>
      </c>
      <c r="H14" s="16" t="s">
        <v>54</v>
      </c>
      <c r="I14">
        <f t="shared" si="0"/>
        <v>58.8</v>
      </c>
    </row>
    <row r="15" ht="72" spans="1:9">
      <c r="A15" s="17"/>
      <c r="B15" s="23"/>
      <c r="C15" s="18"/>
      <c r="D15" s="19" t="s">
        <v>55</v>
      </c>
      <c r="E15" s="14">
        <v>60</v>
      </c>
      <c r="F15" s="14" t="s">
        <v>56</v>
      </c>
      <c r="G15" s="15">
        <v>97</v>
      </c>
      <c r="H15" s="20" t="s">
        <v>57</v>
      </c>
      <c r="I15">
        <f t="shared" si="0"/>
        <v>58.2</v>
      </c>
    </row>
    <row r="16" ht="24" spans="1:9">
      <c r="A16" s="17"/>
      <c r="B16" s="22" t="s">
        <v>58</v>
      </c>
      <c r="C16" s="13" t="s">
        <v>59</v>
      </c>
      <c r="D16" s="19" t="s">
        <v>60</v>
      </c>
      <c r="E16" s="14">
        <v>30</v>
      </c>
      <c r="F16" s="14" t="s">
        <v>61</v>
      </c>
      <c r="G16" s="15">
        <v>95</v>
      </c>
      <c r="H16" s="20" t="s">
        <v>62</v>
      </c>
      <c r="I16">
        <f t="shared" si="0"/>
        <v>28.5</v>
      </c>
    </row>
    <row r="17" ht="24" spans="1:9">
      <c r="A17" s="17"/>
      <c r="B17" s="24"/>
      <c r="C17" s="21"/>
      <c r="D17" s="19" t="s">
        <v>63</v>
      </c>
      <c r="E17" s="14">
        <v>30</v>
      </c>
      <c r="F17" s="14" t="s">
        <v>64</v>
      </c>
      <c r="G17" s="15">
        <v>96</v>
      </c>
      <c r="H17" s="20" t="s">
        <v>65</v>
      </c>
      <c r="I17">
        <f t="shared" si="0"/>
        <v>28.8</v>
      </c>
    </row>
    <row r="18" ht="60" spans="1:9">
      <c r="A18" s="17"/>
      <c r="B18" s="24"/>
      <c r="C18" s="21"/>
      <c r="D18" s="19" t="s">
        <v>66</v>
      </c>
      <c r="E18" s="14">
        <v>30</v>
      </c>
      <c r="F18" s="14" t="s">
        <v>67</v>
      </c>
      <c r="G18" s="15">
        <v>98</v>
      </c>
      <c r="H18" s="20" t="s">
        <v>68</v>
      </c>
      <c r="I18">
        <f t="shared" si="0"/>
        <v>29.4</v>
      </c>
    </row>
    <row r="19" ht="24" spans="1:9">
      <c r="A19" s="17"/>
      <c r="B19" s="23"/>
      <c r="C19" s="18"/>
      <c r="D19" s="19" t="s">
        <v>69</v>
      </c>
      <c r="E19" s="14">
        <v>30</v>
      </c>
      <c r="F19" s="14" t="s">
        <v>70</v>
      </c>
      <c r="G19" s="15">
        <v>96</v>
      </c>
      <c r="H19" s="16" t="s">
        <v>71</v>
      </c>
      <c r="I19">
        <f t="shared" si="0"/>
        <v>28.8</v>
      </c>
    </row>
    <row r="20" ht="60" spans="1:9">
      <c r="A20" s="12" t="s">
        <v>72</v>
      </c>
      <c r="B20" s="22" t="s">
        <v>73</v>
      </c>
      <c r="C20" s="13" t="s">
        <v>74</v>
      </c>
      <c r="D20" s="19" t="s">
        <v>75</v>
      </c>
      <c r="E20" s="14">
        <v>20</v>
      </c>
      <c r="F20" s="14" t="s">
        <v>76</v>
      </c>
      <c r="G20" s="15">
        <v>95</v>
      </c>
      <c r="H20" s="16" t="s">
        <v>77</v>
      </c>
      <c r="I20">
        <f t="shared" si="0"/>
        <v>19</v>
      </c>
    </row>
    <row r="21" ht="36" spans="1:9">
      <c r="A21" s="17"/>
      <c r="B21" s="25"/>
      <c r="C21" s="26"/>
      <c r="D21" s="19" t="s">
        <v>78</v>
      </c>
      <c r="E21" s="14">
        <v>10</v>
      </c>
      <c r="F21" s="14" t="s">
        <v>79</v>
      </c>
      <c r="G21" s="15">
        <v>85</v>
      </c>
      <c r="H21" s="16" t="s">
        <v>80</v>
      </c>
      <c r="I21">
        <f t="shared" si="0"/>
        <v>8.5</v>
      </c>
    </row>
    <row r="22" ht="48" spans="1:9">
      <c r="A22" s="26"/>
      <c r="B22" s="27" t="s">
        <v>81</v>
      </c>
      <c r="C22" s="14" t="s">
        <v>82</v>
      </c>
      <c r="D22" s="19" t="s">
        <v>83</v>
      </c>
      <c r="E22" s="14">
        <v>15</v>
      </c>
      <c r="F22" s="14" t="s">
        <v>84</v>
      </c>
      <c r="G22" s="15">
        <v>95</v>
      </c>
      <c r="H22" s="20" t="s">
        <v>85</v>
      </c>
      <c r="I22">
        <f t="shared" si="0"/>
        <v>14.25</v>
      </c>
    </row>
    <row r="23" ht="72" spans="1:9">
      <c r="A23" s="26"/>
      <c r="B23" s="28"/>
      <c r="C23" s="29"/>
      <c r="D23" s="19" t="s">
        <v>86</v>
      </c>
      <c r="E23" s="14">
        <v>15</v>
      </c>
      <c r="F23" s="14" t="s">
        <v>87</v>
      </c>
      <c r="G23" s="15">
        <v>98</v>
      </c>
      <c r="H23" s="16" t="s">
        <v>88</v>
      </c>
      <c r="I23">
        <f t="shared" si="0"/>
        <v>14.7</v>
      </c>
    </row>
    <row r="24" ht="24" spans="1:9">
      <c r="A24" s="26"/>
      <c r="B24" s="30" t="s">
        <v>89</v>
      </c>
      <c r="C24" s="30" t="s">
        <v>90</v>
      </c>
      <c r="D24" s="19" t="s">
        <v>91</v>
      </c>
      <c r="E24" s="14">
        <v>10</v>
      </c>
      <c r="F24" s="14" t="s">
        <v>92</v>
      </c>
      <c r="G24" s="15">
        <v>90</v>
      </c>
      <c r="H24" s="16" t="s">
        <v>93</v>
      </c>
      <c r="I24">
        <f t="shared" si="0"/>
        <v>9</v>
      </c>
    </row>
    <row r="25" ht="24" spans="1:9">
      <c r="A25" s="26"/>
      <c r="B25" s="31"/>
      <c r="C25" s="31"/>
      <c r="D25" s="19" t="s">
        <v>94</v>
      </c>
      <c r="E25" s="14">
        <v>10</v>
      </c>
      <c r="F25" s="14" t="s">
        <v>95</v>
      </c>
      <c r="G25" s="15">
        <v>97</v>
      </c>
      <c r="H25" s="16" t="s">
        <v>96</v>
      </c>
      <c r="I25">
        <f t="shared" si="0"/>
        <v>9.7</v>
      </c>
    </row>
    <row r="26" ht="36" spans="1:9">
      <c r="A26" s="26"/>
      <c r="B26" s="32"/>
      <c r="C26" s="32"/>
      <c r="D26" s="19" t="s">
        <v>97</v>
      </c>
      <c r="E26" s="14">
        <v>10</v>
      </c>
      <c r="F26" s="14" t="s">
        <v>98</v>
      </c>
      <c r="G26" s="15">
        <v>95</v>
      </c>
      <c r="H26" s="16" t="s">
        <v>99</v>
      </c>
      <c r="I26">
        <f t="shared" si="0"/>
        <v>9.5</v>
      </c>
    </row>
    <row r="27" ht="144" spans="1:9">
      <c r="A27" s="26"/>
      <c r="B27" s="30" t="s">
        <v>100</v>
      </c>
      <c r="C27" s="30" t="s">
        <v>101</v>
      </c>
      <c r="D27" s="19" t="s">
        <v>102</v>
      </c>
      <c r="E27" s="14">
        <v>25</v>
      </c>
      <c r="F27" s="14" t="s">
        <v>103</v>
      </c>
      <c r="G27" s="15">
        <v>98</v>
      </c>
      <c r="H27" s="20" t="s">
        <v>104</v>
      </c>
      <c r="I27">
        <f t="shared" si="0"/>
        <v>24.5</v>
      </c>
    </row>
    <row r="28" ht="60" spans="1:9">
      <c r="A28" s="26"/>
      <c r="B28" s="31"/>
      <c r="C28" s="31"/>
      <c r="D28" s="19" t="s">
        <v>105</v>
      </c>
      <c r="E28" s="14">
        <v>25</v>
      </c>
      <c r="F28" s="14" t="s">
        <v>106</v>
      </c>
      <c r="G28" s="15">
        <v>96</v>
      </c>
      <c r="H28" s="16" t="s">
        <v>107</v>
      </c>
      <c r="I28">
        <f t="shared" si="0"/>
        <v>24</v>
      </c>
    </row>
    <row r="29" ht="84" spans="1:9">
      <c r="A29" s="26"/>
      <c r="B29" s="31"/>
      <c r="C29" s="31"/>
      <c r="D29" s="19" t="s">
        <v>108</v>
      </c>
      <c r="E29" s="14">
        <v>25</v>
      </c>
      <c r="F29" s="14" t="s">
        <v>109</v>
      </c>
      <c r="G29" s="15">
        <v>98</v>
      </c>
      <c r="H29" s="16" t="s">
        <v>110</v>
      </c>
      <c r="I29">
        <f t="shared" si="0"/>
        <v>24.5</v>
      </c>
    </row>
    <row r="30" ht="60" spans="1:9">
      <c r="A30" s="26"/>
      <c r="B30" s="32"/>
      <c r="C30" s="32"/>
      <c r="D30" s="19" t="s">
        <v>111</v>
      </c>
      <c r="E30" s="14">
        <v>25</v>
      </c>
      <c r="F30" s="14" t="s">
        <v>112</v>
      </c>
      <c r="G30" s="15">
        <v>96</v>
      </c>
      <c r="H30" s="16" t="s">
        <v>113</v>
      </c>
      <c r="I30">
        <f t="shared" si="0"/>
        <v>24</v>
      </c>
    </row>
    <row r="31" ht="24" spans="1:9">
      <c r="A31" s="26"/>
      <c r="B31" s="30" t="s">
        <v>114</v>
      </c>
      <c r="C31" s="30" t="s">
        <v>115</v>
      </c>
      <c r="D31" s="19" t="s">
        <v>116</v>
      </c>
      <c r="E31" s="14">
        <v>15</v>
      </c>
      <c r="F31" s="14" t="s">
        <v>117</v>
      </c>
      <c r="G31" s="15">
        <v>97</v>
      </c>
      <c r="H31" s="16" t="s">
        <v>118</v>
      </c>
      <c r="I31">
        <f t="shared" si="0"/>
        <v>14.55</v>
      </c>
    </row>
    <row r="32" ht="36" spans="1:9">
      <c r="A32" s="26"/>
      <c r="B32" s="31"/>
      <c r="C32" s="31"/>
      <c r="D32" s="19" t="s">
        <v>119</v>
      </c>
      <c r="E32" s="14">
        <v>15</v>
      </c>
      <c r="F32" s="14" t="s">
        <v>120</v>
      </c>
      <c r="G32" s="15">
        <v>95</v>
      </c>
      <c r="H32" s="16" t="s">
        <v>121</v>
      </c>
      <c r="I32">
        <f t="shared" si="0"/>
        <v>14.25</v>
      </c>
    </row>
    <row r="33" ht="36" spans="1:9">
      <c r="A33" s="26"/>
      <c r="B33" s="31"/>
      <c r="C33" s="31"/>
      <c r="D33" s="33" t="s">
        <v>122</v>
      </c>
      <c r="E33" s="34">
        <v>15</v>
      </c>
      <c r="F33" s="34" t="s">
        <v>123</v>
      </c>
      <c r="G33" s="35">
        <v>95</v>
      </c>
      <c r="H33" s="20" t="s">
        <v>124</v>
      </c>
      <c r="I33">
        <f t="shared" si="0"/>
        <v>14.25</v>
      </c>
    </row>
    <row r="34" ht="48" spans="1:9">
      <c r="A34" s="36"/>
      <c r="B34" s="32"/>
      <c r="C34" s="32"/>
      <c r="D34" s="19" t="s">
        <v>125</v>
      </c>
      <c r="E34" s="14">
        <v>15</v>
      </c>
      <c r="F34" s="14" t="s">
        <v>126</v>
      </c>
      <c r="G34" s="15">
        <v>98</v>
      </c>
      <c r="H34" s="16" t="s">
        <v>127</v>
      </c>
      <c r="I34">
        <f t="shared" si="0"/>
        <v>14.7</v>
      </c>
    </row>
    <row r="35" ht="36" spans="1:9">
      <c r="A35" s="26"/>
      <c r="B35" s="37" t="s">
        <v>128</v>
      </c>
      <c r="C35" s="13" t="s">
        <v>129</v>
      </c>
      <c r="D35" s="19" t="s">
        <v>130</v>
      </c>
      <c r="E35" s="14">
        <v>20</v>
      </c>
      <c r="F35" s="13" t="s">
        <v>131</v>
      </c>
      <c r="G35" s="38">
        <v>95</v>
      </c>
      <c r="H35" s="16" t="s">
        <v>132</v>
      </c>
      <c r="I35">
        <f t="shared" si="0"/>
        <v>19</v>
      </c>
    </row>
    <row r="36" ht="48" spans="1:9">
      <c r="A36" s="26"/>
      <c r="B36" s="37" t="s">
        <v>133</v>
      </c>
      <c r="C36" s="13" t="s">
        <v>134</v>
      </c>
      <c r="D36" s="19" t="s">
        <v>135</v>
      </c>
      <c r="E36" s="14">
        <v>15</v>
      </c>
      <c r="F36" s="14" t="s">
        <v>136</v>
      </c>
      <c r="G36" s="15">
        <v>95</v>
      </c>
      <c r="H36" s="16" t="s">
        <v>137</v>
      </c>
      <c r="I36">
        <f t="shared" si="0"/>
        <v>14.25</v>
      </c>
    </row>
    <row r="37" ht="78" customHeight="1" spans="1:9">
      <c r="A37" s="26"/>
      <c r="B37" s="26"/>
      <c r="C37" s="26"/>
      <c r="D37" s="19" t="s">
        <v>138</v>
      </c>
      <c r="E37" s="14">
        <v>10</v>
      </c>
      <c r="F37" s="14" t="s">
        <v>139</v>
      </c>
      <c r="G37" s="15">
        <v>96</v>
      </c>
      <c r="H37" s="16" t="s">
        <v>140</v>
      </c>
      <c r="I37">
        <f t="shared" si="0"/>
        <v>9.6</v>
      </c>
    </row>
    <row r="38" ht="65" customHeight="1" spans="1:9">
      <c r="A38" s="26"/>
      <c r="B38" s="26"/>
      <c r="C38" s="26"/>
      <c r="D38" s="19" t="s">
        <v>141</v>
      </c>
      <c r="E38" s="14">
        <v>10</v>
      </c>
      <c r="F38" s="14" t="s">
        <v>142</v>
      </c>
      <c r="G38" s="15">
        <v>95</v>
      </c>
      <c r="H38" s="16" t="s">
        <v>143</v>
      </c>
      <c r="I38">
        <f t="shared" si="0"/>
        <v>9.5</v>
      </c>
    </row>
    <row r="39" ht="72" spans="1:9">
      <c r="A39" s="26"/>
      <c r="B39" s="36"/>
      <c r="C39" s="36"/>
      <c r="D39" s="19" t="s">
        <v>144</v>
      </c>
      <c r="E39" s="14">
        <v>15</v>
      </c>
      <c r="F39" s="14" t="s">
        <v>145</v>
      </c>
      <c r="G39" s="15">
        <v>90</v>
      </c>
      <c r="H39" s="16" t="s">
        <v>146</v>
      </c>
      <c r="I39">
        <f t="shared" si="0"/>
        <v>13.5</v>
      </c>
    </row>
    <row r="40" ht="72" customHeight="1" spans="1:9">
      <c r="A40" s="26"/>
      <c r="B40" s="37" t="s">
        <v>147</v>
      </c>
      <c r="C40" s="13" t="s">
        <v>148</v>
      </c>
      <c r="D40" s="19" t="s">
        <v>149</v>
      </c>
      <c r="E40" s="14">
        <v>15</v>
      </c>
      <c r="F40" s="14" t="s">
        <v>150</v>
      </c>
      <c r="G40" s="15">
        <v>95</v>
      </c>
      <c r="H40" s="16" t="s">
        <v>151</v>
      </c>
      <c r="I40">
        <f t="shared" si="0"/>
        <v>14.25</v>
      </c>
    </row>
    <row r="41" ht="36" spans="1:9">
      <c r="A41" s="26"/>
      <c r="B41" s="26"/>
      <c r="C41" s="26"/>
      <c r="D41" s="19" t="s">
        <v>152</v>
      </c>
      <c r="E41" s="14">
        <v>15</v>
      </c>
      <c r="F41" s="14" t="s">
        <v>153</v>
      </c>
      <c r="G41" s="15">
        <v>95</v>
      </c>
      <c r="H41" s="16" t="s">
        <v>154</v>
      </c>
      <c r="I41">
        <f t="shared" si="0"/>
        <v>14.25</v>
      </c>
    </row>
    <row r="42" ht="39" customHeight="1" spans="1:9">
      <c r="A42" s="26"/>
      <c r="B42" s="37" t="s">
        <v>155</v>
      </c>
      <c r="C42" s="13" t="s">
        <v>156</v>
      </c>
      <c r="D42" s="19" t="s">
        <v>157</v>
      </c>
      <c r="E42" s="14">
        <v>20</v>
      </c>
      <c r="F42" s="14" t="s">
        <v>158</v>
      </c>
      <c r="G42" s="15">
        <v>98</v>
      </c>
      <c r="H42" s="16" t="s">
        <v>159</v>
      </c>
      <c r="I42">
        <f t="shared" si="0"/>
        <v>19.6</v>
      </c>
    </row>
    <row r="43" ht="36" spans="1:9">
      <c r="A43" s="26"/>
      <c r="B43" s="26"/>
      <c r="C43" s="26"/>
      <c r="D43" s="39" t="s">
        <v>160</v>
      </c>
      <c r="E43" s="14">
        <v>15</v>
      </c>
      <c r="F43" s="14" t="s">
        <v>161</v>
      </c>
      <c r="G43" s="15">
        <v>70</v>
      </c>
      <c r="H43" s="16" t="s">
        <v>162</v>
      </c>
      <c r="I43">
        <f t="shared" si="0"/>
        <v>10.5</v>
      </c>
    </row>
    <row r="44" ht="52" customHeight="1" spans="1:9">
      <c r="A44" s="36"/>
      <c r="B44" s="26"/>
      <c r="C44" s="26"/>
      <c r="D44" s="19" t="s">
        <v>163</v>
      </c>
      <c r="E44" s="14">
        <v>15</v>
      </c>
      <c r="F44" s="14" t="s">
        <v>164</v>
      </c>
      <c r="G44" s="15">
        <v>95</v>
      </c>
      <c r="H44" s="16" t="s">
        <v>165</v>
      </c>
      <c r="I44">
        <f t="shared" si="0"/>
        <v>14.25</v>
      </c>
    </row>
    <row r="45" ht="156" spans="1:9">
      <c r="A45" s="12" t="s">
        <v>166</v>
      </c>
      <c r="B45" s="37" t="s">
        <v>167</v>
      </c>
      <c r="C45" s="13" t="s">
        <v>168</v>
      </c>
      <c r="D45" s="19" t="s">
        <v>169</v>
      </c>
      <c r="E45" s="14">
        <v>80</v>
      </c>
      <c r="F45" s="14" t="s">
        <v>170</v>
      </c>
      <c r="G45" s="15">
        <v>99</v>
      </c>
      <c r="H45" s="16" t="s">
        <v>171</v>
      </c>
      <c r="I45">
        <f t="shared" si="0"/>
        <v>79.2</v>
      </c>
    </row>
    <row r="46" ht="144" spans="1:9">
      <c r="A46" s="36"/>
      <c r="B46" s="40" t="s">
        <v>172</v>
      </c>
      <c r="C46" s="14" t="s">
        <v>173</v>
      </c>
      <c r="D46" s="19" t="s">
        <v>174</v>
      </c>
      <c r="E46" s="14">
        <v>70</v>
      </c>
      <c r="F46" s="14" t="s">
        <v>175</v>
      </c>
      <c r="G46" s="15">
        <v>98</v>
      </c>
      <c r="H46" s="16" t="s">
        <v>176</v>
      </c>
      <c r="I46">
        <f t="shared" si="0"/>
        <v>68.6</v>
      </c>
    </row>
    <row r="47" spans="5:9">
      <c r="E47">
        <f>SUM(E5:E46)</f>
        <v>1000</v>
      </c>
      <c r="I47">
        <f>SUM(I5:I46)</f>
        <v>961.45</v>
      </c>
    </row>
    <row r="48" customHeight="1" spans="1:2">
      <c r="A48" s="41" t="s">
        <v>177</v>
      </c>
      <c r="B48" s="42"/>
    </row>
    <row r="49" customHeight="1" spans="1:2">
      <c r="A49" s="41"/>
      <c r="B49" s="42"/>
    </row>
    <row r="50" ht="122.5" customHeight="1" spans="1:1">
      <c r="A50" s="43" t="s">
        <v>178</v>
      </c>
    </row>
    <row r="52" spans="1:2">
      <c r="A52" s="41" t="s">
        <v>179</v>
      </c>
      <c r="B52" s="44"/>
    </row>
    <row r="53" customHeight="1" spans="1:2">
      <c r="A53" s="41"/>
      <c r="B53" s="44"/>
    </row>
    <row r="54" ht="14.25" spans="1:8">
      <c r="A54" s="45" t="s">
        <v>180</v>
      </c>
      <c r="B54" s="45" t="s">
        <v>181</v>
      </c>
      <c r="C54" s="46"/>
      <c r="D54" s="46"/>
      <c r="E54" s="46"/>
      <c r="F54" s="46"/>
      <c r="G54" s="46"/>
      <c r="H54" s="46"/>
    </row>
    <row r="55" ht="14.25" spans="1:8">
      <c r="A55" s="45" t="s">
        <v>182</v>
      </c>
      <c r="B55" s="47" t="s">
        <v>183</v>
      </c>
      <c r="C55" s="48"/>
      <c r="D55" s="48"/>
      <c r="E55" s="48"/>
      <c r="F55" s="48"/>
      <c r="G55" s="48"/>
      <c r="H55" s="48"/>
    </row>
    <row r="56" ht="14.25" spans="1:8">
      <c r="A56" s="45"/>
      <c r="B56" s="47" t="s">
        <v>184</v>
      </c>
      <c r="C56" s="48"/>
      <c r="D56" s="48"/>
      <c r="E56" s="48"/>
      <c r="F56" s="48"/>
      <c r="G56" s="48"/>
      <c r="H56" s="48"/>
    </row>
    <row r="57" ht="14.25" spans="1:8">
      <c r="A57" s="45"/>
      <c r="B57" s="47" t="s">
        <v>185</v>
      </c>
      <c r="C57" s="48"/>
      <c r="D57" s="48"/>
      <c r="E57" s="48"/>
      <c r="F57" s="48"/>
      <c r="G57" s="48"/>
      <c r="H57" s="48"/>
    </row>
    <row r="58" ht="14.25" spans="1:8">
      <c r="A58" s="45" t="s">
        <v>186</v>
      </c>
      <c r="B58" s="47" t="s">
        <v>187</v>
      </c>
      <c r="C58" s="48"/>
      <c r="D58" s="48"/>
      <c r="E58" s="48"/>
      <c r="F58" s="48"/>
      <c r="G58" s="48"/>
      <c r="H58" s="48"/>
    </row>
    <row r="59" ht="14.25" spans="1:8">
      <c r="A59" s="45"/>
      <c r="B59" s="47" t="s">
        <v>188</v>
      </c>
      <c r="C59" s="48"/>
      <c r="D59" s="48"/>
      <c r="E59" s="48"/>
      <c r="F59" s="48"/>
      <c r="G59" s="48"/>
      <c r="H59" s="48"/>
    </row>
    <row r="60" ht="14.25" spans="1:8">
      <c r="A60" s="45"/>
      <c r="B60" s="47" t="s">
        <v>189</v>
      </c>
      <c r="C60" s="48"/>
      <c r="D60" s="48"/>
      <c r="E60" s="48"/>
      <c r="F60" s="48"/>
      <c r="G60" s="48"/>
      <c r="H60" s="48"/>
    </row>
    <row r="61" ht="14.25" spans="1:8">
      <c r="A61" s="45" t="s">
        <v>190</v>
      </c>
      <c r="B61" s="47" t="s">
        <v>191</v>
      </c>
      <c r="C61" s="48"/>
      <c r="D61" s="48"/>
      <c r="E61" s="48"/>
      <c r="F61" s="48"/>
      <c r="G61" s="48"/>
      <c r="H61" s="48"/>
    </row>
    <row r="62" ht="14.25" spans="1:8">
      <c r="A62" s="45"/>
      <c r="B62" s="47" t="s">
        <v>192</v>
      </c>
      <c r="C62" s="48"/>
      <c r="D62" s="48"/>
      <c r="E62" s="48"/>
      <c r="F62" s="48"/>
      <c r="G62" s="48"/>
      <c r="H62" s="48"/>
    </row>
    <row r="63" ht="14.25" spans="1:8">
      <c r="A63" s="45"/>
      <c r="B63" s="47" t="s">
        <v>193</v>
      </c>
      <c r="C63" s="48"/>
      <c r="D63" s="48"/>
      <c r="E63" s="48"/>
      <c r="F63" s="48"/>
      <c r="G63" s="48"/>
      <c r="H63" s="48"/>
    </row>
    <row r="64" ht="14.25" spans="1:8">
      <c r="A64" s="45" t="s">
        <v>194</v>
      </c>
      <c r="B64" s="47" t="s">
        <v>195</v>
      </c>
      <c r="C64" s="48"/>
      <c r="D64" s="48"/>
      <c r="E64" s="48"/>
      <c r="F64" s="48"/>
      <c r="G64" s="48"/>
      <c r="H64" s="48"/>
    </row>
    <row r="65" ht="14.25" spans="1:8">
      <c r="A65" s="45"/>
      <c r="B65" s="47" t="s">
        <v>196</v>
      </c>
      <c r="C65" s="48"/>
      <c r="D65" s="48"/>
      <c r="E65" s="48"/>
      <c r="F65" s="48"/>
      <c r="G65" s="48"/>
      <c r="H65" s="48"/>
    </row>
    <row r="66" ht="14.25" spans="1:8">
      <c r="A66" s="45"/>
      <c r="B66" s="47" t="s">
        <v>197</v>
      </c>
      <c r="C66" s="48"/>
      <c r="D66" s="48"/>
      <c r="E66" s="48"/>
      <c r="F66" s="48"/>
      <c r="G66" s="48"/>
      <c r="H66" s="48"/>
    </row>
    <row r="67" ht="14.25" spans="1:8">
      <c r="A67" s="45" t="s">
        <v>198</v>
      </c>
      <c r="B67" s="47" t="s">
        <v>199</v>
      </c>
      <c r="C67" s="48"/>
      <c r="D67" s="48"/>
      <c r="E67" s="48"/>
      <c r="F67" s="48"/>
      <c r="G67" s="48"/>
      <c r="H67" s="48"/>
    </row>
    <row r="68" ht="14.25" spans="1:8">
      <c r="A68" s="45"/>
      <c r="B68" s="47" t="s">
        <v>200</v>
      </c>
      <c r="C68" s="48"/>
      <c r="D68" s="48"/>
      <c r="E68" s="48"/>
      <c r="F68" s="48"/>
      <c r="G68" s="48"/>
      <c r="H68" s="48"/>
    </row>
    <row r="69" ht="14.25" spans="1:8">
      <c r="A69" s="45"/>
      <c r="B69" s="47" t="s">
        <v>201</v>
      </c>
      <c r="C69" s="48"/>
      <c r="D69" s="48"/>
      <c r="E69" s="48"/>
      <c r="F69" s="48"/>
      <c r="G69" s="48"/>
      <c r="H69" s="48"/>
    </row>
  </sheetData>
  <mergeCells count="60">
    <mergeCell ref="A1:H1"/>
    <mergeCell ref="A2:H2"/>
    <mergeCell ref="B3:H3"/>
    <mergeCell ref="A50:H50"/>
    <mergeCell ref="B54:H54"/>
    <mergeCell ref="B55:H55"/>
    <mergeCell ref="B56:H56"/>
    <mergeCell ref="B57:H57"/>
    <mergeCell ref="B58:H58"/>
    <mergeCell ref="B59:H59"/>
    <mergeCell ref="B60:H60"/>
    <mergeCell ref="B61:H61"/>
    <mergeCell ref="B62:H62"/>
    <mergeCell ref="B63:H63"/>
    <mergeCell ref="B64:H64"/>
    <mergeCell ref="B65:H65"/>
    <mergeCell ref="B66:H66"/>
    <mergeCell ref="B67:H67"/>
    <mergeCell ref="B68:H68"/>
    <mergeCell ref="B69:H69"/>
    <mergeCell ref="A5:A11"/>
    <mergeCell ref="A12:A19"/>
    <mergeCell ref="A20:A34"/>
    <mergeCell ref="A35:A44"/>
    <mergeCell ref="A45:A46"/>
    <mergeCell ref="A55:A57"/>
    <mergeCell ref="A58:A60"/>
    <mergeCell ref="A61:A63"/>
    <mergeCell ref="A64:A66"/>
    <mergeCell ref="A67:A69"/>
    <mergeCell ref="B5:B6"/>
    <mergeCell ref="B7:B8"/>
    <mergeCell ref="B9:B11"/>
    <mergeCell ref="B12:B13"/>
    <mergeCell ref="B14:B15"/>
    <mergeCell ref="B16:B19"/>
    <mergeCell ref="B20:B21"/>
    <mergeCell ref="B22:B23"/>
    <mergeCell ref="B24:B26"/>
    <mergeCell ref="B27:B30"/>
    <mergeCell ref="B31:B34"/>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C42:C44"/>
    <mergeCell ref="A48:B49"/>
    <mergeCell ref="A52:B53"/>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GB T27925（品牌认证）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2022-05-13T14:01:25Z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59106F66B7954962A179130C59EF1A61</vt:lpwstr>
  </property>
</Properties>
</file>