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<sst xmlns="http://schemas.openxmlformats.org/spreadsheetml/2006/main" count="324" uniqueCount="297">
  <si>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</si>
  <si>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</si>
  <si>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</si>
  <si>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苏州创图家具有限公司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</si>
  <si>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</si>
  <si>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</si>
  <si>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</si>
  <si>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</si>
  <si>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</si>
  <si>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</si>
  <si>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</si>
  <si>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</si>
  <si>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</si>
  <si>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</si>
  <si>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</si>
  <si>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</si>
  <si>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</si>
  <si>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</si>
  <si>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</si>
  <si>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认证范围： 金属家具、综合类木家具、板木家具、人造板家具、石材家具、塑钢家具、钢木家具、木制家具、木质家具、实木家具、软体家具、塑料家具、竹制家具、藤制家具、玻璃家具、办公家具、教学家具、酒店宾馆家具、实验室家具、公寓家具、医用家具、疗养院家具、幼儿家具、户外家具、宿舍家具、部队家具、居室家具、餐厅家具、公共场所家具、厨房家具、卫浴家具、智能家具的生产及销售所涉及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</si>
  <si>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</si>
  <si>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</si>
  <si>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</si>
  <si>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江苏范围内大、中、小学校及、政府机关、医院。目前售后服务由组织的供销部牵头，组织省内售后服务网点，无锡地区有苏州创图家具有限公司无锡分公司（无锡市梁溪区上马墩路160号5088）负责售后，形成了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</si>
  <si>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</si>
  <si>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</si>
  <si>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</si>
  <si>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</si>
  <si>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</si>
  <si>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3人，综合部3人，质检部2人，生产技术部17人；服务相关岗位技术人员经过专业技术培训，维修人员经过业务培训，培训合格后上岗。出示了2022年度培训计划，目前已实施2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</si>
  <si>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</si>
  <si>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</si>
  <si>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</si>
  <si>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企业人数核查企业覆盖的员工总数为25人,有售后服务管理师10名，负责对售后服务工作的管理和对售后服务活动的指导，满足售后服务管理需要。汪焰龙：342824196812121636；余爱凤：320481197401114620；樊丙军：34242119691204231X；方志龙：33012719641218431X；王虹：32058619890519454X；张长法：372923198210242979；翁丹辉：362523198110045210；李开清：320882198801163627；邵海朋：320923199112306354；胡从飞：341203198212013432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</si>
  <si>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</si>
  <si>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</si>
  <si>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</si>
  <si>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</si>
  <si>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</si>
  <si>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在经费使用上，始终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80.5万元。各项费用准备齐全，符合企业供充足的经费保障，并能提前准备应对特定问题的专项经费要求。详情见售后服务预算分项。              2022年度售后服务预算：包装运输费、销售服务费、安装费、维修费、差旅费、 服务人员工资、出差补贴、培训费、应急处理费、其他、总计 80.5 编制：综合部 审核：邵海鹏 批准：方志龙 苏州创图家具有限公司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</si>
  <si>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</si>
  <si>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</si>
  <si>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</si>
  <si>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                                                            查2022年年度培训计划。课程内容包含：售后服务管理制度、GB/T27922-2011基础知识、标准相关知识、服务流程培训、售后服务应急预案、程序文件的讲解、内审的培训、售后服务流程、服务文化等内容  审核：方志龙 制表：邵海鹏  培训记录一：  培训主题：售后服务管理制度    培训年度：2022               培训日期：2022/1/18    培训讲师：郑老师    培训方式：远程              培训地点：会议室    培训内容：售后服务管理制度的培训。              签到人员：余爱凤、方志龙、王虹、李开清、樊丙军、邵海朋  培训结果：合格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</si>
  <si>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</si>
  <si>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</si>
  <si>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</si>
  <si>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3000平米，售后服务设施齐全，包括：售后服务车辆2台，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</si>
  <si>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</si>
  <si>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</si>
  <si>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</si>
  <si>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</si>
  <si>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</si>
  <si>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  金属家具、综合类木家具、板木家具、人造板家具、石材家具、塑钢家具、钢木家具、木制家具、木质家具、实木家具、软体家具、塑料家具、竹制家具、藤制家具、玻璃家具、办公家具、教学家具、酒店宾馆家具、实验室家具、公寓家具、医用家具、疗养院家具、幼儿家具、户外家具、宿舍家具、部队家具、居室家具、餐厅家具、公共场所家具、厨房家具、卫浴家具、智能家具的生产及销售所涉及售后服务（销售的技术支持、配送安装、维修服务、退换货、投诉处理） 。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</si>
  <si>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</si>
  <si>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</si>
  <si>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</si>
  <si>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</si>
  <si>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</si>
  <si>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</si>
  <si>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</si>
  <si>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</si>
  <si>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</si>
  <si>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王虹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</si>
  <si>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</si>
  <si>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</si>
  <si>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</si>
  <si>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1月的售后服务绩效考核表。                                                               查2022年1月绩效考核表：姓名：樊丙军    部门：销售部                        职务：销售经理    考核项目：职责履行情况、计划完成情况、工作能力（计划能力、执行力、应变能力、沟通能力、解决问题能力）、品质素养（工作态度、服从度、责任感、工作勤勉度、配合度）合计：98分                         自评签名：樊丙军   考核者签名：方志龙   复评人签名：余爱凤                 综合得分：98分 考评等级：优秀</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</si>
  <si>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</si>
  <si>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</si>
  <si>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</si>
  <si>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</si>
  <si>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</si>
  <si>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</si>
  <si>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</si>
  <si>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</si>
  <si>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</si>
  <si>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立即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</si>
  <si>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</si>
  <si>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</si>
  <si>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</si>
  <si>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在有效期内使用，在质量管理体系认证：有效期至2025年02月09日；环境管理体系认证：有效期至2025年02月09日；职业健康安全管理体系认证：有效期至2025年02月09日；中国环境标志产品认证证书：有效期至2026年05月19日；中国环保产品认证证书：有效期至2023年11月24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</si>
  <si>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</si>
  <si>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</si>
  <si>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</si>
  <si>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</si>
  <si>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</si>
  <si>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</si>
  <si>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</si>
  <si>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</si>
  <si>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</si>
  <si>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企业制定了售后服务理念：追求卓越，真诚服务。制作了售后服务标语，在公司内部进行了宣传，作为售后服务工作的指导思想；经现场询问，组织通过服务理念培训宣贯，使全员充分理解服务理念。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</si>
  <si>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</si>
  <si>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</si>
  <si>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</si>
  <si>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5年；经查，合同、投标书等售后承诺准确一致。投标书显示：在收到采购方售后服务的电话或传真后，立即响应并安排专人进行处理，在1小时内到达现场，并在到现场1小时内解决问题；在出现非使用功能故障，我公司在收到用户通知后，若问题严重无法短时间解决的，做出书面解决并明确解决时间，若不能在2小时内维修好的，我公司将提供同类产品代替。
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</si>
  <si>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</si>
  <si>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</si>
  <si>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</si>
  <si>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通过印刷宣传图册、投标文件、网站、促销活动等进行宣传，企业负责人介绍企业本身具有产品质量优，售后服务好的知名度，有一定的声誉，在事业单位、学校、行政机关单位形成了良好的认知和口碑。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</si>
  <si>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</si>
  <si>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</si>
  <si>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</si>
  <si>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</si>
  <si>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</si>
  <si>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</si>
  <si>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根据生产技术部厂长介绍和现场观察,各产品及产品铭牌上，有LOGO、地址、通讯方式、产品名称、出厂日期，该产品采用纸箱包装，由专用车辆安全运输。铭牌信息完整、准确便于顾客识别和了解。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</si>
  <si>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</si>
  <si>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</si>
  <si>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</si>
  <si>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附属文档主要为产品使用说明书，设备使用手册内容合理摆放、产品型号、技术参数、使用说明、技术保养、搬运存贮、包装、回收处置方式、故障分析与排除、售后服务事项、企业名称及通讯地址。该产品说明书内容完整，便于顾客理解，符合国家规定。详情见产品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</si>
  <si>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</si>
  <si>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</si>
  <si>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</si>
  <si>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1、包修：从交货之日起8年内出现产品自身质量问题，本公司负责免费维修。 
2、包换：从交货之日起，因同一质量问题维修两次，仍不能满足合同约定的质量要求， 本公司将为消费者免费调换同类规格型号、款式产品或同等价值的相似产品。质保期内所有产 品出现质量问题，无条件退换。 
3、包退：从交货之日起，因同一质量问题经调换后仍不能满足合同约定的质量要求或在 
约定期限内非因消费者原因不能调换的。 
4、以下情况不属于三包范围，本公司可提供维修服务并适当收取材料成本费。 
1）、因消费者使用、维护、保管不当等自身原因造成产品损坏的； 
2）、产品曾由非我公司专业人员组装、重组、重装、拆卸或特殊变动等情形的；3）、消费者在购买商品前已经知道其存在瑕疵的，或者所购产品属处理（削价）品的； 
4）、家具产品出现质量问题时，请消费者务必保留毁损零配件以作证明，否则将酌情收费。 
5)、符合换货条件的，无论有无同规格型号产品，消费者不愿意调换其他类型产品而要求 
退货的，则予以退货，同时原购家具须收取折旧费，折旧费按成交额的 2‰按日收取。折旧 
费计算自交货之日起至退货之日止； 
6)、因消费者原因要求退货，本公司也同意消费者退货要求的，折旧费、搬运费等费用由 
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</si>
  <si>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</si>
  <si>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</si>
  <si>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</si>
  <si>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实木、钢架制造，定期进行维修，可延长使用年限，没有具体安全使用年限。世界木材资源短缺，保护环境刻不容缓，废旧木质家具材料是可以循环利用的。在办公桌、实木床等产品包装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</si>
  <si>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</si>
  <si>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</si>
  <si>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</si>
  <si>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</si>
  <si>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</si>
  <si>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</si>
  <si>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</si>
  <si>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</si>
  <si>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</si>
  <si>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按规定交货、安装完毕，提供及时、迅速、优质服务的承诺，迅速快捷地提供货物的备品备件；提供成交货物齐全的资料等。查看了无锡省三小学项目的投标书如上所述。</t>
  </si>
  <si>
    <t>本指标评价的是安装调试服务的及时性和有效性。</t>
  </si>
  <si>
    <t>5.2.2.2　提供商品使用所必需的使用指导或顾客培训，解答并解决顾客的疑问</t>
  </si>
  <si>
    <t>B7</t>
  </si>
  <si>
    <t xml:space="preserve">公司明确规定：货物到达现场后，免费负责安装调试，达到用户满意为止；公司为用户提供终身免费技术支持、技术咨询。投标书显示：技术服务和详细培训计划：公司有专业技术服务人员5名，售后服务车辆二台，将为用户提供终身免费技术支持、技术咨询。所有产品在保质期内公司派专人定期（3 个月）巡检。主要以产品保养为主及拆迁、 重组服务、家具翻新服务、巡检维护后：产品信息存档、开展产品使用说明会，并交付使用。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</si>
  <si>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</si>
  <si>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</si>
  <si>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</si>
  <si>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投标书显示：定期回访，质量跟踪，免费提供相关的技术咨询服务。安装完毕后，所有产品在保质期内公司派专人定期（3 个月）巡检。主要以产品保养为主及拆迁、 重组服务、家具翻新服务、巡检维护后：产品信息存档、开展产品使用说明会，并交付使用。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</si>
  <si>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</si>
  <si>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</si>
  <si>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</si>
  <si>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
保修期后：我们有专业的售后服务小组：售后中心专门成立此批办公家具售后服务小组，每月定期电话进行调查和了解。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</si>
  <si>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</si>
  <si>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</si>
  <si>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</si>
  <si>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</si>
  <si>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</si>
  <si>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公司产品采用包装箱包装和运输，在包装箱内加装防震、防压填充物珍珠棉和护角，在包装箱外设置防雨设施。有些产品应客户要求采用木质框架运输。详情见现场照片。</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</si>
  <si>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</si>
  <si>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</si>
  <si>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</si>
  <si>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</si>
  <si>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</si>
  <si>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</si>
  <si>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</si>
  <si>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</si>
  <si>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</si>
  <si>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企业售后服务部门有专人维修接待，所有售后都在企业内部有专门团队负责。配有维修人员5人。安排专人负责报修登记和接待服务。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</si>
  <si>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</si>
  <si>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</si>
  <si>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</si>
  <si>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
保修期后：我们有专业的售后服务小组：售后中心专门成立此批办公家具售后服务小组，每月定期电话进行调查和了解。</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</si>
  <si>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</si>
  <si>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</si>
  <si>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</si>
  <si>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立即做出响应，在1小时内到达现场，并在到现场1小时内解决问题；在出现非使用功能故障，我公司在收到用户通知后，若问题严重无法短时间解决的，做出书面解决并明确解决时间，若不能在2小时内维修好的，我公司将提供同类产品代替。</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</si>
  <si>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</si>
  <si>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</si>
  <si>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</si>
  <si>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电钻、车辆等，有维修设施的保养记录和车辆的保养、报销记录，司机的驾驶证年审。维修工具主要为手电钻、老虎钳、皮锤、扳手、螺丝刀、钳子等，维护简单能够做到定期工具检查，由于维修工具方便购买，工厂有货存，也可以随时购买(有申购单）。维修工具设备设施的维修能够满足售后维修服务的正常进行。详见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</si>
  <si>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</si>
  <si>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</si>
  <si>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</si>
  <si>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道轨、螺丝、螺母等。提供了：售后服务设施产品管理出货台帐。详见照片。</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</si>
  <si>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</si>
  <si>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</si>
  <si>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</si>
  <si>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在收到采购方售后服务的电话或传真后，立即响应并安排专人进行处理，在1小时内到达现场，并在到现场1小时内解决问题；在出现非使用功能故障，我公司在收到用户通知后，若问题严重无法短时间解决的，做出书面解决并明确解决时间，若不能在2小时内维修好的，我公司将提供同类产品代替。</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</si>
  <si>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</si>
  <si>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</si>
  <si>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</si>
  <si>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</si>
  <si>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</si>
  <si>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办公椅（木制家具）、办公椅（塑料家具）、床垫、单人床等的产品检验报告，检验单位：国家办公用品设备质量监督检验中心。查办公椅的报告编号：NO：（2021）GJ-WT-T0419</t>
  </si>
  <si>
    <t>所售商品包括组织自行生产的，及代理销售的。</t>
  </si>
  <si>
    <t>5.2.5.2　对顾客明示的质保期和保修期应符合国家相关规定的要求</t>
  </si>
  <si>
    <t>B19</t>
  </si>
  <si>
    <t>根据产品不同，在合同中规定8年质保期、终身保修.公司商品质保期、保修期国家没有相关规定的，公司自行制定了相关期限。投标书显示:质保期8年，8年内所有产品出现质量问题，无条件退换，8年内对项目所有家具维修及养护提供全免费服务，不收取任何材料配件费及服务费。查看了无锡省三小学项目的投标书如上所述。</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</si>
  <si>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</si>
  <si>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</si>
  <si>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</si>
  <si>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</si>
  <si>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</si>
  <si>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</si>
  <si>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</si>
  <si>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</si>
  <si>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</si>
  <si>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</si>
  <si>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</si>
  <si>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</si>
  <si>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</si>
  <si>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</si>
  <si>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</si>
  <si>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</si>
  <si>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</si>
  <si>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</si>
  <si>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</si>
  <si>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</si>
  <si>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</si>
  <si>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</si>
  <si>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</si>
  <si>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</si>
  <si>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</si>
  <si>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在销售合同、公司宣传手册、投标文件和公司网站上、明确有售后服务热线：15896460043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</si>
  <si>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</si>
  <si>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</si>
  <si>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</si>
  <si>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</si>
  <si>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</si>
  <si>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</si>
  <si>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</si>
  <si>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经确认，有顾客电子档案，记录有客户的具体联络信息及对客户收货情况的记录；出示了货物接收单；供销部发货后，安装完毕，所有产品在保质期内公司派专人定期（3 个月）巡检。主要以产品保养为主及拆迁、 重组服务、家具翻新服务、巡检维护后：产品信息存档、开展产品使用说明会，并交付使用，出示了客户回访记录表记录；主要回访客户在使用中的质量问题及和公司人员接洽中存在的任何不足和改进机会；每季度对回访情况进行总结分析，将回访客户的意见、建议等全部客户回访记录，报总经理。                                    查巡检记录单： 项目名称：泰伯学校办公家具    售后人员：胡从飞             时间：2022.3.10  服务类型：巡检记录                                 巡检内容：文件柜、大班台、大班椅     出现问题：大班椅子螺丝松动           如何解决：螺丝夹紧加垫片  出现问题的原因：地面不平四脚落地用力不匀称   巡检人员：方志龙 甲方签字：胡朝阳</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</si>
  <si>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</si>
  <si>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</si>
  <si>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</si>
  <si>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   编号：20220222   序号10    客户名称：无锡市石塘溪中心幼儿园  1、对本公司产品的满意度程度（质量、价格、交货期）：很满意 2、对本公司服务的满意程度： 很满意3、对我公司服务方面突出评价：满意   客户签名：秦江江 2022年3月2日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</si>
  <si>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</si>
  <si>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</si>
  <si>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</si>
  <si>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前库存充足的备品、备件，预防紧急突发事件的维修、更换使用。投标文件显示：定期回访，跟踪，免费提供相关的技术咨询服务。安装完毕后，所有产品在保质期内公司派专人定期（3 个月）巡检。主要以产品保养为主及拆迁、 重组服务、家具翻新服务、巡检维护后：产品信息存档、开展产品使用说明会，并交付使用。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</si>
  <si>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</si>
  <si>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</si>
  <si>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</si>
  <si>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</si>
  <si>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</si>
  <si>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</si>
  <si>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</si>
  <si>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</si>
  <si>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</si>
  <si>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收到需方有关售后服务要求的电话或传真后，立即响应并安排专人进行处理，在1小时内安排专人进行处理，并在1小时内上门维修排除故障，如未在响应时间内完成采购方可采取的补救措施，费用由我公司承担。所提供的产品，终身维修并全程跟踪售后服务。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</si>
  <si>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</si>
  <si>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</si>
  <si>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</si>
  <si>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</si>
  <si>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</si>
  <si>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</si>
  <si>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</si>
  <si>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</si>
  <si>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</si>
  <si>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</si>
  <si>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</si>
  <si>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</si>
  <si>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</si>
  <si>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</si>
  <si>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</si>
  <si>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</si>
  <si>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</si>
  <si>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</si>
  <si>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</si>
  <si>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</si>
  <si>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</si>
  <si>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</si>
  <si>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</si>
  <si>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</si>
  <si>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</si>
  <si>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</si>
  <si>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</si>
  <si>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</si>
  <si>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</si>
  <si>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</si>
  <si>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</si>
  <si>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</si>
  <si>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</si>
  <si>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</si>
  <si>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综合评分95.51分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</si>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</sst>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1"/>
      <color rgb="FF3F3F3F"/>
      <name val="宋体"/>
      <charset val="0"/>
      <scheme val="minor"/>
    </font>
    <font>
      <u/>
      <sz val="11"/>
      <color rgb="FF0000FF"/>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3" fillId="2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6" fillId="23"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6" borderId="19" applyNumberFormat="0" applyFont="0" applyAlignment="0" applyProtection="0">
      <alignment vertical="center"/>
    </xf>
    <xf numFmtId="0" fontId="22" fillId="28"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8" applyNumberFormat="0" applyFill="0" applyAlignment="0" applyProtection="0">
      <alignment vertical="center"/>
    </xf>
    <xf numFmtId="0" fontId="31" fillId="0" borderId="18" applyNumberFormat="0" applyFill="0" applyAlignment="0" applyProtection="0">
      <alignment vertical="center"/>
    </xf>
    <xf numFmtId="0" fontId="22" fillId="29" borderId="0" applyNumberFormat="0" applyBorder="0" applyAlignment="0" applyProtection="0">
      <alignment vertical="center"/>
    </xf>
    <xf numFmtId="0" fontId="29" fillId="0" borderId="17" applyNumberFormat="0" applyFill="0" applyAlignment="0" applyProtection="0">
      <alignment vertical="center"/>
    </xf>
    <xf numFmtId="0" fontId="22" fillId="31" borderId="0" applyNumberFormat="0" applyBorder="0" applyAlignment="0" applyProtection="0">
      <alignment vertical="center"/>
    </xf>
    <xf numFmtId="0" fontId="17" fillId="15" borderId="13" applyNumberFormat="0" applyAlignment="0" applyProtection="0">
      <alignment vertical="center"/>
    </xf>
    <xf numFmtId="0" fontId="35" fillId="15" borderId="15" applyNumberFormat="0" applyAlignment="0" applyProtection="0">
      <alignment vertical="center"/>
    </xf>
    <xf numFmtId="0" fontId="28" fillId="25" borderId="16" applyNumberFormat="0" applyAlignment="0" applyProtection="0">
      <alignment vertical="center"/>
    </xf>
    <xf numFmtId="0" fontId="19" fillId="21" borderId="0" applyNumberFormat="0" applyBorder="0" applyAlignment="0" applyProtection="0">
      <alignment vertical="center"/>
    </xf>
    <xf numFmtId="0" fontId="22" fillId="19" borderId="0" applyNumberFormat="0" applyBorder="0" applyAlignment="0" applyProtection="0">
      <alignment vertical="center"/>
    </xf>
    <xf numFmtId="0" fontId="32" fillId="0" borderId="20" applyNumberFormat="0" applyFill="0" applyAlignment="0" applyProtection="0">
      <alignment vertical="center"/>
    </xf>
    <xf numFmtId="0" fontId="21" fillId="0" borderId="14" applyNumberFormat="0" applyFill="0" applyAlignment="0" applyProtection="0">
      <alignment vertical="center"/>
    </xf>
    <xf numFmtId="0" fontId="20" fillId="18" borderId="0" applyNumberFormat="0" applyBorder="0" applyAlignment="0" applyProtection="0">
      <alignment vertical="center"/>
    </xf>
    <xf numFmtId="0" fontId="27" fillId="24" borderId="0" applyNumberFormat="0" applyBorder="0" applyAlignment="0" applyProtection="0">
      <alignment vertical="center"/>
    </xf>
    <xf numFmtId="0" fontId="19" fillId="33" borderId="0" applyNumberFormat="0" applyBorder="0" applyAlignment="0" applyProtection="0">
      <alignment vertical="center"/>
    </xf>
    <xf numFmtId="0" fontId="22" fillId="35" borderId="0" applyNumberFormat="0" applyBorder="0" applyAlignment="0" applyProtection="0">
      <alignment vertical="center"/>
    </xf>
    <xf numFmtId="0" fontId="19" fillId="37" borderId="0" applyNumberFormat="0" applyBorder="0" applyAlignment="0" applyProtection="0">
      <alignment vertical="center"/>
    </xf>
    <xf numFmtId="0" fontId="19" fillId="22" borderId="0" applyNumberFormat="0" applyBorder="0" applyAlignment="0" applyProtection="0">
      <alignment vertical="center"/>
    </xf>
    <xf numFmtId="0" fontId="19" fillId="27" borderId="0" applyNumberFormat="0" applyBorder="0" applyAlignment="0" applyProtection="0">
      <alignment vertical="center"/>
    </xf>
    <xf numFmtId="0" fontId="19" fillId="38" borderId="0" applyNumberFormat="0" applyBorder="0" applyAlignment="0" applyProtection="0">
      <alignment vertical="center"/>
    </xf>
    <xf numFmtId="0" fontId="22" fillId="36" borderId="0" applyNumberFormat="0" applyBorder="0" applyAlignment="0" applyProtection="0">
      <alignment vertical="center"/>
    </xf>
    <xf numFmtId="0" fontId="22" fillId="39" borderId="0" applyNumberFormat="0" applyBorder="0" applyAlignment="0" applyProtection="0">
      <alignment vertical="center"/>
    </xf>
    <xf numFmtId="0" fontId="19" fillId="40" borderId="0" applyNumberFormat="0" applyBorder="0" applyAlignment="0" applyProtection="0">
      <alignment vertical="center"/>
    </xf>
    <xf numFmtId="0" fontId="19" fillId="16" borderId="0" applyNumberFormat="0" applyBorder="0" applyAlignment="0" applyProtection="0">
      <alignment vertical="center"/>
    </xf>
    <xf numFmtId="0" fontId="22" fillId="32" borderId="0" applyNumberFormat="0" applyBorder="0" applyAlignment="0" applyProtection="0">
      <alignment vertical="center"/>
    </xf>
    <xf numFmtId="0" fontId="19" fillId="34"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19" fillId="7" borderId="0" applyNumberFormat="0" applyBorder="0" applyAlignment="0" applyProtection="0">
      <alignment vertical="center"/>
    </xf>
    <xf numFmtId="0" fontId="22" fillId="42"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8" fillId="8" borderId="10" xfId="49" applyFont="1" applyFill="1" applyBorder="1" applyAlignment="1">
      <alignment horizontal="left" vertical="center" wrapText="1"/>
    </xf>
    <xf numFmtId="0" fontId="10" fillId="10" borderId="10" xfId="0" applyFont="1" applyFill="1" applyBorder="1" applyAlignment="1">
      <alignment horizontal="left" vertical="center" wrapText="1"/>
    </xf>
    <xf numFmtId="0" fontId="0" fillId="0" borderId="7" xfId="0" applyBorder="1" applyAlignment="1">
      <alignment horizontal="center" vertical="center" wrapText="1"/>
    </xf>
    <xf numFmtId="0" fontId="5" fillId="8" borderId="5" xfId="0" applyFont="1" applyFill="1" applyBorder="1" applyAlignment="1">
      <alignment horizontal="left" vertical="center" wrapText="1"/>
    </xf>
    <xf numFmtId="0" fontId="5" fillId="8" borderId="5" xfId="0" applyFont="1" applyFill="1" applyBorder="1" applyAlignment="1">
      <alignment horizontal="center" vertical="center" wrapText="1"/>
    </xf>
    <xf numFmtId="0" fontId="6" fillId="11" borderId="5" xfId="49" applyFont="1" applyFill="1" applyBorder="1" applyAlignment="1">
      <alignment horizontal="center" vertical="center"/>
    </xf>
    <xf numFmtId="0" fontId="10" fillId="8" borderId="10" xfId="0" applyFont="1" applyFill="1" applyBorder="1" applyAlignment="1">
      <alignment horizontal="left" vertical="center" wrapText="1"/>
    </xf>
    <xf numFmtId="0" fontId="9"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1" borderId="5" xfId="0" applyFont="1" applyFill="1" applyBorder="1" applyAlignment="1">
      <alignment horizontal="center" vertical="center"/>
    </xf>
    <xf numFmtId="0" fontId="5" fillId="8" borderId="9" xfId="0" applyFont="1" applyFill="1" applyBorder="1" applyAlignment="1">
      <alignment horizontal="center" vertical="center" wrapText="1"/>
    </xf>
    <xf numFmtId="0" fontId="7"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8" borderId="9" xfId="0" applyFont="1" applyFill="1" applyBorder="1" applyAlignment="1">
      <alignment horizontal="left" vertical="center" wrapText="1"/>
    </xf>
    <xf numFmtId="0" fontId="5" fillId="6" borderId="9" xfId="0" applyFont="1" applyFill="1" applyBorder="1" applyAlignment="1">
      <alignment horizontal="left" vertical="center" wrapText="1"/>
    </xf>
    <xf numFmtId="0" fontId="9" fillId="12" borderId="9" xfId="0" applyFont="1" applyFill="1" applyBorder="1" applyAlignment="1">
      <alignment horizontal="center" vertical="center"/>
    </xf>
    <xf numFmtId="0" fontId="5" fillId="12" borderId="9" xfId="0" applyFont="1" applyFill="1" applyBorder="1" applyAlignment="1">
      <alignment horizontal="center" vertical="center" wrapText="1"/>
    </xf>
    <xf numFmtId="0" fontId="11" fillId="11" borderId="5" xfId="49" applyFont="1" applyFill="1" applyBorder="1" applyAlignment="1">
      <alignment horizontal="center" vertical="center"/>
    </xf>
    <xf numFmtId="0" fontId="9" fillId="12" borderId="8" xfId="0" applyFont="1" applyFill="1" applyBorder="1" applyAlignment="1">
      <alignment horizontal="center" vertical="center"/>
    </xf>
    <xf numFmtId="0" fontId="5" fillId="12" borderId="8"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5" fillId="12"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2"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8"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8" borderId="10" xfId="0" applyFont="1" applyFill="1" applyBorder="1" applyAlignment="1">
      <alignment horizontal="left" vertical="top" wrapText="1"/>
    </xf>
    <xf numFmtId="0" fontId="0" fillId="13" borderId="9" xfId="0" applyFill="1" applyBorder="1" applyAlignment="1">
      <alignment horizontal="center" vertical="center" wrapText="1"/>
    </xf>
    <xf numFmtId="0" fontId="9" fillId="9" borderId="5" xfId="0" applyFont="1" applyFill="1" applyBorder="1" applyAlignment="1">
      <alignment horizontal="center" vertical="center"/>
    </xf>
    <xf numFmtId="0" fontId="0" fillId="13" borderId="8" xfId="0" applyFill="1" applyBorder="1" applyAlignment="1">
      <alignment horizontal="center" vertical="center" wrapText="1"/>
    </xf>
    <xf numFmtId="0" fontId="9" fillId="9" borderId="11" xfId="0" applyFont="1" applyFill="1" applyBorder="1" applyAlignment="1">
      <alignment horizontal="center" vertical="center"/>
    </xf>
    <xf numFmtId="0" fontId="10"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8" fillId="14" borderId="5" xfId="0" applyFont="1" applyFill="1" applyBorder="1" applyAlignment="1">
      <alignment vertical="center" wrapText="1"/>
    </xf>
    <xf numFmtId="0" fontId="15" fillId="0" borderId="0" xfId="0" applyFont="1" applyAlignment="1">
      <alignment horizontal="center" vertical="center"/>
    </xf>
    <xf numFmtId="0" fontId="8" fillId="14" borderId="5" xfId="0" applyFont="1" applyFill="1" applyBorder="1" applyAlignment="1">
      <alignment vertical="top" wrapText="1"/>
    </xf>
    <xf numFmtId="0" fontId="0" fillId="13" borderId="7" xfId="0" applyFill="1" applyBorder="1" applyAlignment="1">
      <alignment horizontal="center" vertical="center" wrapText="1"/>
    </xf>
    <xf numFmtId="0" fontId="0" fillId="13" borderId="12" xfId="0" applyFill="1" applyBorder="1" applyAlignment="1">
      <alignment horizontal="center" vertical="center" wrapText="1"/>
    </xf>
    <xf numFmtId="0" fontId="9"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0" fillId="10" borderId="0" xfId="0" applyFont="1" applyFill="1" applyAlignment="1">
      <alignment horizontal="left"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8"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4694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zoomScale="115" zoomScaleNormal="115" topLeftCell="H57" workbookViewId="0">
      <selection activeCell="G56" sqref="G56"/>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6"/>
    </row>
    <row r="4" ht="28.5" spans="1:10">
      <c r="A4" s="8" t="s">
        <v>4</v>
      </c>
      <c r="B4" s="9" t="s">
        <v>5</v>
      </c>
      <c r="C4" s="8" t="s">
        <v>6</v>
      </c>
      <c r="D4" s="10" t="s">
        <v>7</v>
      </c>
      <c r="E4" s="11" t="s">
        <v>8</v>
      </c>
      <c r="F4" s="11" t="s">
        <v>9</v>
      </c>
      <c r="G4" s="11" t="s">
        <v>10</v>
      </c>
      <c r="H4" s="12" t="s">
        <v>11</v>
      </c>
      <c r="I4" s="12" t="s">
        <v>12</v>
      </c>
      <c r="J4" s="67" t="s">
        <v>13</v>
      </c>
    </row>
    <row r="5" ht="132" spans="1:10">
      <c r="A5" s="13" t="s">
        <v>14</v>
      </c>
      <c r="B5" s="14" t="s">
        <v>15</v>
      </c>
      <c r="C5" s="14" t="s">
        <v>16</v>
      </c>
      <c r="D5" s="15" t="s">
        <v>17</v>
      </c>
      <c r="E5" s="15">
        <v>1</v>
      </c>
      <c r="F5" s="15" t="s">
        <v>18</v>
      </c>
      <c r="G5" s="16">
        <v>100</v>
      </c>
      <c r="H5" s="17" t="s">
        <v>19</v>
      </c>
      <c r="I5" s="68" t="s">
        <v>20</v>
      </c>
      <c r="J5" s="69">
        <f>E5*G5/100</f>
        <v>1</v>
      </c>
    </row>
    <row r="6" ht="312" spans="1:10">
      <c r="A6" s="18"/>
      <c r="B6" s="19"/>
      <c r="C6" s="19"/>
      <c r="D6" s="15" t="s">
        <v>21</v>
      </c>
      <c r="E6" s="15">
        <v>3</v>
      </c>
      <c r="F6" s="15" t="s">
        <v>22</v>
      </c>
      <c r="G6" s="16">
        <v>96</v>
      </c>
      <c r="H6" s="17" t="s">
        <v>23</v>
      </c>
      <c r="I6" s="68" t="s">
        <v>24</v>
      </c>
      <c r="J6" s="69">
        <f t="shared" ref="J6:J56" si="0">E6*G6/100</f>
        <v>2.88</v>
      </c>
    </row>
    <row r="7" ht="60" spans="1:10">
      <c r="A7" s="18"/>
      <c r="B7" s="14" t="s">
        <v>25</v>
      </c>
      <c r="C7" s="14" t="s">
        <v>26</v>
      </c>
      <c r="D7" s="15" t="s">
        <v>27</v>
      </c>
      <c r="E7" s="15">
        <v>1</v>
      </c>
      <c r="F7" s="15" t="s">
        <v>28</v>
      </c>
      <c r="G7" s="16">
        <v>98</v>
      </c>
      <c r="H7" s="20" t="s">
        <v>29</v>
      </c>
      <c r="I7" s="68" t="s">
        <v>30</v>
      </c>
      <c r="J7" s="69">
        <f t="shared" si="0"/>
        <v>0.98</v>
      </c>
    </row>
    <row r="8" ht="84" spans="1:10">
      <c r="A8" s="18"/>
      <c r="B8" s="19"/>
      <c r="C8" s="19"/>
      <c r="D8" s="15" t="s">
        <v>31</v>
      </c>
      <c r="E8" s="15">
        <v>5</v>
      </c>
      <c r="F8" s="15" t="s">
        <v>32</v>
      </c>
      <c r="G8" s="16">
        <v>98</v>
      </c>
      <c r="H8" s="20" t="s">
        <v>33</v>
      </c>
      <c r="I8" s="68" t="s">
        <v>34</v>
      </c>
      <c r="J8" s="69">
        <f t="shared" si="0"/>
        <v>4.9</v>
      </c>
    </row>
    <row r="9" ht="180" spans="1:10">
      <c r="A9" s="18"/>
      <c r="B9" s="14" t="s">
        <v>35</v>
      </c>
      <c r="C9" s="14" t="s">
        <v>36</v>
      </c>
      <c r="D9" s="15" t="s">
        <v>37</v>
      </c>
      <c r="E9" s="15">
        <v>2</v>
      </c>
      <c r="F9" s="15" t="s">
        <v>38</v>
      </c>
      <c r="G9" s="16">
        <v>95</v>
      </c>
      <c r="H9" s="20" t="s">
        <v>39</v>
      </c>
      <c r="I9" s="68" t="s">
        <v>40</v>
      </c>
      <c r="J9" s="69">
        <f t="shared" si="0"/>
        <v>1.9</v>
      </c>
    </row>
    <row r="10" ht="156" spans="1:10">
      <c r="A10" s="18"/>
      <c r="B10" s="21"/>
      <c r="C10" s="21"/>
      <c r="D10" s="15" t="s">
        <v>41</v>
      </c>
      <c r="E10" s="15">
        <v>2</v>
      </c>
      <c r="F10" s="15" t="s">
        <v>42</v>
      </c>
      <c r="G10" s="16">
        <v>98</v>
      </c>
      <c r="H10" s="20" t="s">
        <v>43</v>
      </c>
      <c r="I10" s="68" t="s">
        <v>44</v>
      </c>
      <c r="J10" s="69">
        <f t="shared" si="0"/>
        <v>1.96</v>
      </c>
    </row>
    <row r="11" ht="120" spans="1:10">
      <c r="A11" s="18"/>
      <c r="B11" s="19"/>
      <c r="C11" s="19"/>
      <c r="D11" s="15" t="s">
        <v>45</v>
      </c>
      <c r="E11" s="15">
        <v>2</v>
      </c>
      <c r="F11" s="15" t="s">
        <v>46</v>
      </c>
      <c r="G11" s="16">
        <v>96</v>
      </c>
      <c r="H11" s="20" t="s">
        <v>47</v>
      </c>
      <c r="I11" s="68" t="s">
        <v>48</v>
      </c>
      <c r="J11" s="69">
        <f t="shared" si="0"/>
        <v>1.92</v>
      </c>
    </row>
    <row r="12" ht="129" customHeight="1" spans="1:10">
      <c r="A12" s="22"/>
      <c r="B12" s="23" t="s">
        <v>49</v>
      </c>
      <c r="C12" s="14" t="s">
        <v>50</v>
      </c>
      <c r="D12" s="24" t="s">
        <v>51</v>
      </c>
      <c r="E12" s="15">
        <v>4</v>
      </c>
      <c r="F12" s="15" t="s">
        <v>52</v>
      </c>
      <c r="G12" s="16">
        <v>98</v>
      </c>
      <c r="H12" s="20" t="s">
        <v>53</v>
      </c>
      <c r="I12" s="68" t="s">
        <v>54</v>
      </c>
      <c r="J12" s="69">
        <f t="shared" si="0"/>
        <v>3.92</v>
      </c>
    </row>
    <row r="13" ht="60" spans="1:10">
      <c r="A13" s="22"/>
      <c r="B13" s="25"/>
      <c r="C13" s="19"/>
      <c r="D13" s="24" t="s">
        <v>55</v>
      </c>
      <c r="E13" s="15">
        <v>2</v>
      </c>
      <c r="F13" s="15" t="s">
        <v>56</v>
      </c>
      <c r="G13" s="16">
        <v>96</v>
      </c>
      <c r="H13" s="20" t="s">
        <v>57</v>
      </c>
      <c r="I13" s="68" t="s">
        <v>58</v>
      </c>
      <c r="J13" s="69">
        <f t="shared" si="0"/>
        <v>1.92</v>
      </c>
    </row>
    <row r="14" ht="240" spans="1:10">
      <c r="A14" s="22"/>
      <c r="B14" s="23" t="s">
        <v>59</v>
      </c>
      <c r="C14" s="14" t="s">
        <v>60</v>
      </c>
      <c r="D14" s="24" t="s">
        <v>61</v>
      </c>
      <c r="E14" s="15">
        <v>1</v>
      </c>
      <c r="F14" s="15" t="s">
        <v>62</v>
      </c>
      <c r="G14" s="16">
        <v>97</v>
      </c>
      <c r="H14" s="20" t="s">
        <v>63</v>
      </c>
      <c r="I14" s="68" t="s">
        <v>64</v>
      </c>
      <c r="J14" s="69">
        <f t="shared" si="0"/>
        <v>0.97</v>
      </c>
    </row>
    <row r="15" ht="192" spans="1:10">
      <c r="A15" s="22"/>
      <c r="B15" s="25"/>
      <c r="C15" s="19"/>
      <c r="D15" s="24" t="s">
        <v>65</v>
      </c>
      <c r="E15" s="15">
        <v>6</v>
      </c>
      <c r="F15" s="15" t="s">
        <v>66</v>
      </c>
      <c r="G15" s="16">
        <v>98</v>
      </c>
      <c r="H15" s="20" t="s">
        <v>67</v>
      </c>
      <c r="I15" s="68" t="s">
        <v>68</v>
      </c>
      <c r="J15" s="69">
        <f t="shared" si="0"/>
        <v>5.88</v>
      </c>
    </row>
    <row r="16" ht="261.75" customHeight="1" spans="1:10">
      <c r="A16" s="22"/>
      <c r="B16" s="14" t="s">
        <v>69</v>
      </c>
      <c r="C16" s="14" t="s">
        <v>70</v>
      </c>
      <c r="D16" s="15" t="s">
        <v>71</v>
      </c>
      <c r="E16" s="15">
        <v>2</v>
      </c>
      <c r="F16" s="15" t="s">
        <v>72</v>
      </c>
      <c r="G16" s="26">
        <v>97</v>
      </c>
      <c r="H16" s="27" t="s">
        <v>73</v>
      </c>
      <c r="I16" s="70" t="s">
        <v>74</v>
      </c>
      <c r="J16" s="69">
        <f t="shared" si="0"/>
        <v>1.94</v>
      </c>
    </row>
    <row r="17" ht="60" spans="1:10">
      <c r="A17" s="22"/>
      <c r="B17" s="21"/>
      <c r="C17" s="21"/>
      <c r="D17" s="15" t="s">
        <v>75</v>
      </c>
      <c r="E17" s="15">
        <v>1</v>
      </c>
      <c r="F17" s="15" t="s">
        <v>76</v>
      </c>
      <c r="G17" s="26">
        <v>96</v>
      </c>
      <c r="H17" s="28" t="s">
        <v>77</v>
      </c>
      <c r="I17" s="68" t="s">
        <v>78</v>
      </c>
      <c r="J17" s="69">
        <f t="shared" si="0"/>
        <v>0.96</v>
      </c>
    </row>
    <row r="18" ht="72" spans="1:10">
      <c r="A18" s="22"/>
      <c r="B18" s="21"/>
      <c r="C18" s="21"/>
      <c r="D18" s="15" t="s">
        <v>79</v>
      </c>
      <c r="E18" s="15">
        <v>1</v>
      </c>
      <c r="F18" s="15" t="s">
        <v>80</v>
      </c>
      <c r="G18" s="26">
        <v>95</v>
      </c>
      <c r="H18" s="28" t="s">
        <v>81</v>
      </c>
      <c r="I18" s="68" t="s">
        <v>82</v>
      </c>
      <c r="J18" s="69">
        <f t="shared" si="0"/>
        <v>0.95</v>
      </c>
    </row>
    <row r="19" ht="36" spans="1:10">
      <c r="A19" s="22"/>
      <c r="B19" s="19"/>
      <c r="C19" s="19"/>
      <c r="D19" s="15" t="s">
        <v>83</v>
      </c>
      <c r="E19" s="15">
        <v>1</v>
      </c>
      <c r="F19" s="15" t="s">
        <v>84</v>
      </c>
      <c r="G19" s="26">
        <v>70</v>
      </c>
      <c r="H19" s="28" t="s">
        <v>85</v>
      </c>
      <c r="I19" s="68" t="s">
        <v>86</v>
      </c>
      <c r="J19" s="69">
        <f t="shared" si="0"/>
        <v>0.7</v>
      </c>
    </row>
    <row r="20" ht="96" spans="1:10">
      <c r="A20" s="22"/>
      <c r="B20" s="14" t="s">
        <v>87</v>
      </c>
      <c r="C20" s="14" t="s">
        <v>88</v>
      </c>
      <c r="D20" s="15" t="s">
        <v>89</v>
      </c>
      <c r="E20" s="15">
        <v>1</v>
      </c>
      <c r="F20" s="15" t="s">
        <v>90</v>
      </c>
      <c r="G20" s="16">
        <v>98</v>
      </c>
      <c r="H20" s="28" t="s">
        <v>91</v>
      </c>
      <c r="I20" s="68" t="s">
        <v>92</v>
      </c>
      <c r="J20" s="69">
        <f t="shared" si="0"/>
        <v>0.98</v>
      </c>
    </row>
    <row r="21" ht="156" spans="1:10">
      <c r="A21" s="22"/>
      <c r="B21" s="21"/>
      <c r="C21" s="21"/>
      <c r="D21" s="15" t="s">
        <v>93</v>
      </c>
      <c r="E21" s="15">
        <v>2</v>
      </c>
      <c r="F21" s="15" t="s">
        <v>94</v>
      </c>
      <c r="G21" s="16">
        <v>98</v>
      </c>
      <c r="H21" s="28" t="s">
        <v>95</v>
      </c>
      <c r="I21" s="68" t="s">
        <v>96</v>
      </c>
      <c r="J21" s="69">
        <f t="shared" si="0"/>
        <v>1.96</v>
      </c>
    </row>
    <row r="22" ht="132" spans="1:10">
      <c r="A22" s="29"/>
      <c r="B22" s="19"/>
      <c r="C22" s="19"/>
      <c r="D22" s="15" t="s">
        <v>97</v>
      </c>
      <c r="E22" s="15">
        <v>3</v>
      </c>
      <c r="F22" s="15" t="s">
        <v>98</v>
      </c>
      <c r="G22" s="16">
        <v>95</v>
      </c>
      <c r="H22" s="28" t="s">
        <v>99</v>
      </c>
      <c r="I22" s="68" t="s">
        <v>100</v>
      </c>
      <c r="J22" s="69">
        <f t="shared" si="0"/>
        <v>2.85</v>
      </c>
    </row>
    <row r="23" ht="48" spans="1:10">
      <c r="A23" s="13" t="s">
        <v>101</v>
      </c>
      <c r="B23" s="23" t="s">
        <v>102</v>
      </c>
      <c r="C23" s="14" t="s">
        <v>103</v>
      </c>
      <c r="D23" s="30" t="s">
        <v>104</v>
      </c>
      <c r="E23" s="31">
        <v>1</v>
      </c>
      <c r="F23" s="31" t="s">
        <v>105</v>
      </c>
      <c r="G23" s="32">
        <v>95</v>
      </c>
      <c r="H23" s="33" t="s">
        <v>106</v>
      </c>
      <c r="I23" s="68" t="s">
        <v>107</v>
      </c>
      <c r="J23" s="1">
        <f t="shared" si="0"/>
        <v>0.95</v>
      </c>
    </row>
    <row r="24" ht="60" spans="1:10">
      <c r="A24" s="18"/>
      <c r="B24" s="34"/>
      <c r="C24" s="21"/>
      <c r="D24" s="30" t="s">
        <v>108</v>
      </c>
      <c r="E24" s="31">
        <v>2</v>
      </c>
      <c r="F24" s="31" t="s">
        <v>109</v>
      </c>
      <c r="G24" s="32">
        <v>97</v>
      </c>
      <c r="H24" s="33" t="s">
        <v>110</v>
      </c>
      <c r="I24" s="68" t="s">
        <v>111</v>
      </c>
      <c r="J24" s="1">
        <f t="shared" si="0"/>
        <v>1.94</v>
      </c>
    </row>
    <row r="25" ht="276" spans="1:10">
      <c r="A25" s="18"/>
      <c r="B25" s="34"/>
      <c r="C25" s="22"/>
      <c r="D25" s="30" t="s">
        <v>112</v>
      </c>
      <c r="E25" s="31">
        <v>1</v>
      </c>
      <c r="F25" s="31" t="s">
        <v>113</v>
      </c>
      <c r="G25" s="32">
        <v>98</v>
      </c>
      <c r="H25" s="33" t="s">
        <v>114</v>
      </c>
      <c r="I25" s="68" t="s">
        <v>115</v>
      </c>
      <c r="J25" s="1">
        <f t="shared" si="0"/>
        <v>0.98</v>
      </c>
    </row>
    <row r="26" ht="48" spans="1:10">
      <c r="A26" s="18"/>
      <c r="B26" s="34"/>
      <c r="C26" s="22"/>
      <c r="D26" s="30" t="s">
        <v>116</v>
      </c>
      <c r="E26" s="31">
        <v>1</v>
      </c>
      <c r="F26" s="31" t="s">
        <v>117</v>
      </c>
      <c r="G26" s="32">
        <v>98</v>
      </c>
      <c r="H26" s="33" t="s">
        <v>118</v>
      </c>
      <c r="I26" s="68" t="s">
        <v>119</v>
      </c>
      <c r="J26" s="1">
        <f t="shared" si="0"/>
        <v>0.98</v>
      </c>
    </row>
    <row r="27" ht="48" spans="1:10">
      <c r="A27" s="18"/>
      <c r="B27" s="25"/>
      <c r="C27" s="29"/>
      <c r="D27" s="30" t="s">
        <v>120</v>
      </c>
      <c r="E27" s="31">
        <v>1</v>
      </c>
      <c r="F27" s="31" t="s">
        <v>121</v>
      </c>
      <c r="G27" s="32">
        <v>95</v>
      </c>
      <c r="H27" s="33" t="s">
        <v>122</v>
      </c>
      <c r="I27" s="68" t="s">
        <v>123</v>
      </c>
      <c r="J27" s="1">
        <f t="shared" si="0"/>
        <v>0.95</v>
      </c>
    </row>
    <row r="28" ht="72" spans="1:10">
      <c r="A28" s="18"/>
      <c r="B28" s="23" t="s">
        <v>124</v>
      </c>
      <c r="C28" s="14" t="s">
        <v>125</v>
      </c>
      <c r="D28" s="30" t="s">
        <v>126</v>
      </c>
      <c r="E28" s="31">
        <v>1.5</v>
      </c>
      <c r="F28" s="31" t="s">
        <v>127</v>
      </c>
      <c r="G28" s="32">
        <v>97</v>
      </c>
      <c r="H28" s="33" t="s">
        <v>128</v>
      </c>
      <c r="I28" s="68" t="s">
        <v>129</v>
      </c>
      <c r="J28" s="1">
        <f t="shared" si="0"/>
        <v>1.455</v>
      </c>
    </row>
    <row r="29" ht="72" spans="1:10">
      <c r="A29" s="18"/>
      <c r="B29" s="35"/>
      <c r="C29" s="21"/>
      <c r="D29" s="30" t="s">
        <v>130</v>
      </c>
      <c r="E29" s="31">
        <v>1.5</v>
      </c>
      <c r="F29" s="31" t="s">
        <v>131</v>
      </c>
      <c r="G29" s="32">
        <v>97</v>
      </c>
      <c r="H29" s="33" t="s">
        <v>132</v>
      </c>
      <c r="I29" s="68" t="s">
        <v>133</v>
      </c>
      <c r="J29" s="1">
        <f t="shared" si="0"/>
        <v>1.455</v>
      </c>
    </row>
    <row r="30" ht="72" spans="1:10">
      <c r="A30" s="18"/>
      <c r="B30" s="35"/>
      <c r="C30" s="22"/>
      <c r="D30" s="30" t="s">
        <v>134</v>
      </c>
      <c r="E30" s="31">
        <v>1.5</v>
      </c>
      <c r="F30" s="31" t="s">
        <v>135</v>
      </c>
      <c r="G30" s="32">
        <v>96</v>
      </c>
      <c r="H30" s="33" t="s">
        <v>136</v>
      </c>
      <c r="I30" s="68" t="s">
        <v>137</v>
      </c>
      <c r="J30" s="1">
        <f t="shared" si="0"/>
        <v>1.44</v>
      </c>
    </row>
    <row r="31" ht="84" spans="1:10">
      <c r="A31" s="18"/>
      <c r="B31" s="36"/>
      <c r="C31" s="29"/>
      <c r="D31" s="30" t="s">
        <v>138</v>
      </c>
      <c r="E31" s="31">
        <v>1.5</v>
      </c>
      <c r="F31" s="31" t="s">
        <v>139</v>
      </c>
      <c r="G31" s="32">
        <v>98</v>
      </c>
      <c r="H31" s="33" t="s">
        <v>140</v>
      </c>
      <c r="I31" s="68" t="s">
        <v>141</v>
      </c>
      <c r="J31" s="1">
        <f t="shared" si="0"/>
        <v>1.47</v>
      </c>
    </row>
    <row r="32" ht="36" spans="1:10">
      <c r="A32" s="18"/>
      <c r="B32" s="23" t="s">
        <v>142</v>
      </c>
      <c r="C32" s="14" t="s">
        <v>143</v>
      </c>
      <c r="D32" s="30" t="s">
        <v>144</v>
      </c>
      <c r="E32" s="31">
        <v>1</v>
      </c>
      <c r="F32" s="31" t="s">
        <v>145</v>
      </c>
      <c r="G32" s="37">
        <v>96</v>
      </c>
      <c r="H32" s="33" t="s">
        <v>146</v>
      </c>
      <c r="I32" s="68" t="s">
        <v>147</v>
      </c>
      <c r="J32" s="1">
        <f t="shared" si="0"/>
        <v>0.96</v>
      </c>
    </row>
    <row r="33" ht="36" spans="1:10">
      <c r="A33" s="18"/>
      <c r="B33" s="25"/>
      <c r="C33" s="19"/>
      <c r="D33" s="30" t="s">
        <v>148</v>
      </c>
      <c r="E33" s="31">
        <v>3</v>
      </c>
      <c r="F33" s="31" t="s">
        <v>149</v>
      </c>
      <c r="G33" s="32">
        <v>97</v>
      </c>
      <c r="H33" s="33" t="s">
        <v>150</v>
      </c>
      <c r="I33" s="68" t="s">
        <v>151</v>
      </c>
      <c r="J33" s="1">
        <f t="shared" si="0"/>
        <v>2.91</v>
      </c>
    </row>
    <row r="34" ht="48" spans="1:10">
      <c r="A34" s="22"/>
      <c r="B34" s="23" t="s">
        <v>152</v>
      </c>
      <c r="C34" s="15" t="s">
        <v>153</v>
      </c>
      <c r="D34" s="38" t="s">
        <v>154</v>
      </c>
      <c r="E34" s="38">
        <v>1</v>
      </c>
      <c r="F34" s="31" t="s">
        <v>155</v>
      </c>
      <c r="G34" s="26">
        <v>94</v>
      </c>
      <c r="H34" s="39" t="s">
        <v>156</v>
      </c>
      <c r="I34" s="68" t="s">
        <v>157</v>
      </c>
      <c r="J34" s="1">
        <f t="shared" si="0"/>
        <v>0.94</v>
      </c>
    </row>
    <row r="35" ht="123" customHeight="1" spans="1:10">
      <c r="A35" s="22"/>
      <c r="B35" s="35"/>
      <c r="C35" s="40"/>
      <c r="D35" s="38" t="s">
        <v>158</v>
      </c>
      <c r="E35" s="38">
        <v>1</v>
      </c>
      <c r="F35" s="31" t="s">
        <v>159</v>
      </c>
      <c r="G35" s="32">
        <v>98</v>
      </c>
      <c r="H35" s="39" t="s">
        <v>160</v>
      </c>
      <c r="I35" s="68" t="s">
        <v>161</v>
      </c>
      <c r="J35" s="1">
        <f t="shared" si="0"/>
        <v>0.98</v>
      </c>
    </row>
    <row r="36" ht="72" spans="1:10">
      <c r="A36" s="22"/>
      <c r="B36" s="35"/>
      <c r="C36" s="40"/>
      <c r="D36" s="14" t="s">
        <v>162</v>
      </c>
      <c r="E36" s="14">
        <v>3</v>
      </c>
      <c r="F36" s="15" t="s">
        <v>163</v>
      </c>
      <c r="G36" s="32">
        <v>97</v>
      </c>
      <c r="H36" s="28" t="s">
        <v>164</v>
      </c>
      <c r="I36" s="68" t="s">
        <v>165</v>
      </c>
      <c r="J36" s="1">
        <f t="shared" si="0"/>
        <v>2.91</v>
      </c>
    </row>
    <row r="37" ht="60" spans="1:10">
      <c r="A37" s="22"/>
      <c r="B37" s="35"/>
      <c r="C37" s="40"/>
      <c r="D37" s="41" t="s">
        <v>166</v>
      </c>
      <c r="E37" s="38">
        <v>1</v>
      </c>
      <c r="F37" s="31" t="s">
        <v>167</v>
      </c>
      <c r="G37" s="32">
        <v>97</v>
      </c>
      <c r="H37" s="33" t="s">
        <v>168</v>
      </c>
      <c r="I37" s="68" t="s">
        <v>169</v>
      </c>
      <c r="J37" s="1">
        <f t="shared" si="0"/>
        <v>0.97</v>
      </c>
    </row>
    <row r="38" ht="48" spans="1:10">
      <c r="A38" s="22"/>
      <c r="B38" s="35"/>
      <c r="C38" s="40"/>
      <c r="D38" s="38" t="s">
        <v>170</v>
      </c>
      <c r="E38" s="38">
        <v>3</v>
      </c>
      <c r="F38" s="31" t="s">
        <v>171</v>
      </c>
      <c r="G38" s="32">
        <v>95</v>
      </c>
      <c r="H38" s="33" t="s">
        <v>172</v>
      </c>
      <c r="I38" s="68" t="s">
        <v>173</v>
      </c>
      <c r="J38" s="1">
        <f t="shared" si="0"/>
        <v>2.85</v>
      </c>
    </row>
    <row r="39" ht="60" spans="1:10">
      <c r="A39" s="22"/>
      <c r="B39" s="35"/>
      <c r="C39" s="40"/>
      <c r="D39" s="42" t="s">
        <v>174</v>
      </c>
      <c r="E39" s="14">
        <v>1</v>
      </c>
      <c r="F39" s="15" t="s">
        <v>175</v>
      </c>
      <c r="G39" s="32">
        <v>98</v>
      </c>
      <c r="H39" s="28" t="s">
        <v>176</v>
      </c>
      <c r="I39" s="68" t="s">
        <v>177</v>
      </c>
      <c r="J39" s="1">
        <f t="shared" si="0"/>
        <v>0.98</v>
      </c>
    </row>
    <row r="40" ht="60" spans="1:10">
      <c r="A40" s="22"/>
      <c r="B40" s="43" t="s">
        <v>178</v>
      </c>
      <c r="C40" s="44" t="s">
        <v>179</v>
      </c>
      <c r="D40" s="30" t="s">
        <v>180</v>
      </c>
      <c r="E40" s="31">
        <v>1</v>
      </c>
      <c r="F40" s="31" t="s">
        <v>181</v>
      </c>
      <c r="G40" s="45">
        <v>98</v>
      </c>
      <c r="H40" s="33" t="s">
        <v>182</v>
      </c>
      <c r="I40" s="68" t="s">
        <v>183</v>
      </c>
      <c r="J40" s="1">
        <f t="shared" si="0"/>
        <v>0.98</v>
      </c>
    </row>
    <row r="41" ht="60" spans="1:10">
      <c r="A41" s="22"/>
      <c r="B41" s="46"/>
      <c r="C41" s="47"/>
      <c r="D41" s="30" t="s">
        <v>184</v>
      </c>
      <c r="E41" s="31">
        <v>1</v>
      </c>
      <c r="F41" s="31" t="s">
        <v>185</v>
      </c>
      <c r="G41" s="45">
        <v>97</v>
      </c>
      <c r="H41" s="33" t="s">
        <v>186</v>
      </c>
      <c r="I41" s="68" t="s">
        <v>187</v>
      </c>
      <c r="J41" s="1">
        <f t="shared" si="0"/>
        <v>0.97</v>
      </c>
    </row>
    <row r="42" ht="72" spans="1:10">
      <c r="A42" s="22"/>
      <c r="B42" s="46"/>
      <c r="C42" s="47"/>
      <c r="D42" s="48" t="s">
        <v>188</v>
      </c>
      <c r="E42" s="49">
        <v>2</v>
      </c>
      <c r="F42" s="15" t="s">
        <v>189</v>
      </c>
      <c r="G42" s="45">
        <v>95</v>
      </c>
      <c r="H42" s="28" t="s">
        <v>190</v>
      </c>
      <c r="I42" s="68" t="s">
        <v>191</v>
      </c>
      <c r="J42" s="1">
        <f t="shared" si="0"/>
        <v>1.9</v>
      </c>
    </row>
    <row r="43" ht="96" spans="1:10">
      <c r="A43" s="22"/>
      <c r="B43" s="46"/>
      <c r="C43" s="22"/>
      <c r="D43" s="48" t="s">
        <v>192</v>
      </c>
      <c r="E43" s="49">
        <v>1</v>
      </c>
      <c r="F43" s="15" t="s">
        <v>193</v>
      </c>
      <c r="G43" s="50">
        <v>0</v>
      </c>
      <c r="H43" s="28" t="s">
        <v>194</v>
      </c>
      <c r="I43" s="68" t="s">
        <v>195</v>
      </c>
      <c r="J43" s="1">
        <f t="shared" si="0"/>
        <v>0</v>
      </c>
    </row>
    <row r="44" ht="84" spans="1:10">
      <c r="A44" s="22"/>
      <c r="B44" s="51"/>
      <c r="C44" s="29"/>
      <c r="D44" s="48" t="s">
        <v>196</v>
      </c>
      <c r="E44" s="49">
        <v>2</v>
      </c>
      <c r="F44" s="15" t="s">
        <v>197</v>
      </c>
      <c r="G44" s="50">
        <v>0</v>
      </c>
      <c r="H44" s="28" t="s">
        <v>194</v>
      </c>
      <c r="I44" s="68" t="s">
        <v>198</v>
      </c>
      <c r="J44" s="1">
        <f t="shared" si="0"/>
        <v>0</v>
      </c>
    </row>
    <row r="45" ht="48" spans="1:10">
      <c r="A45" s="22"/>
      <c r="B45" s="43" t="s">
        <v>199</v>
      </c>
      <c r="C45" s="44" t="s">
        <v>200</v>
      </c>
      <c r="D45" s="48" t="s">
        <v>201</v>
      </c>
      <c r="E45" s="49">
        <v>1</v>
      </c>
      <c r="F45" s="15" t="s">
        <v>202</v>
      </c>
      <c r="G45" s="16">
        <v>0</v>
      </c>
      <c r="H45" s="28" t="s">
        <v>194</v>
      </c>
      <c r="I45" s="68" t="s">
        <v>203</v>
      </c>
      <c r="J45" s="1">
        <f t="shared" si="0"/>
        <v>0</v>
      </c>
    </row>
    <row r="46" ht="48" spans="1:10">
      <c r="A46" s="29"/>
      <c r="B46" s="36"/>
      <c r="C46" s="29"/>
      <c r="D46" s="24" t="s">
        <v>204</v>
      </c>
      <c r="E46" s="15">
        <v>1</v>
      </c>
      <c r="F46" s="15" t="s">
        <v>205</v>
      </c>
      <c r="G46" s="16">
        <v>0</v>
      </c>
      <c r="H46" s="28" t="s">
        <v>194</v>
      </c>
      <c r="I46" s="68" t="s">
        <v>206</v>
      </c>
      <c r="J46" s="1">
        <f t="shared" si="0"/>
        <v>0</v>
      </c>
    </row>
    <row r="47" ht="84" spans="1:10">
      <c r="A47" s="13" t="s">
        <v>207</v>
      </c>
      <c r="B47" s="23" t="s">
        <v>208</v>
      </c>
      <c r="C47" s="14" t="s">
        <v>209</v>
      </c>
      <c r="D47" s="24" t="s">
        <v>210</v>
      </c>
      <c r="E47" s="15">
        <v>3</v>
      </c>
      <c r="F47" s="15" t="s">
        <v>211</v>
      </c>
      <c r="G47" s="52">
        <v>98</v>
      </c>
      <c r="H47" s="20" t="s">
        <v>212</v>
      </c>
      <c r="I47" s="68" t="s">
        <v>213</v>
      </c>
      <c r="J47" s="1">
        <f t="shared" si="0"/>
        <v>2.94</v>
      </c>
    </row>
    <row r="48" ht="48" spans="1:10">
      <c r="A48" s="18"/>
      <c r="B48" s="53"/>
      <c r="C48" s="22"/>
      <c r="D48" s="24" t="s">
        <v>214</v>
      </c>
      <c r="E48" s="15">
        <v>2</v>
      </c>
      <c r="F48" s="15" t="s">
        <v>215</v>
      </c>
      <c r="G48" s="16">
        <v>70</v>
      </c>
      <c r="H48" s="20" t="s">
        <v>216</v>
      </c>
      <c r="I48" s="68" t="s">
        <v>217</v>
      </c>
      <c r="J48" s="1">
        <f t="shared" si="0"/>
        <v>1.4</v>
      </c>
    </row>
    <row r="49" ht="144" spans="1:10">
      <c r="A49" s="18"/>
      <c r="B49" s="53"/>
      <c r="C49" s="22"/>
      <c r="D49" s="24" t="s">
        <v>218</v>
      </c>
      <c r="E49" s="15">
        <v>3</v>
      </c>
      <c r="F49" s="15" t="s">
        <v>219</v>
      </c>
      <c r="G49" s="16">
        <v>98</v>
      </c>
      <c r="H49" s="20" t="s">
        <v>220</v>
      </c>
      <c r="I49" s="68" t="s">
        <v>221</v>
      </c>
      <c r="J49" s="1">
        <f t="shared" si="0"/>
        <v>2.94</v>
      </c>
    </row>
    <row r="50" ht="96" spans="1:10">
      <c r="A50" s="18"/>
      <c r="B50" s="53"/>
      <c r="C50" s="22"/>
      <c r="D50" s="24" t="s">
        <v>222</v>
      </c>
      <c r="E50" s="15">
        <v>5</v>
      </c>
      <c r="F50" s="15" t="s">
        <v>223</v>
      </c>
      <c r="G50" s="16">
        <v>99</v>
      </c>
      <c r="H50" s="20" t="s">
        <v>224</v>
      </c>
      <c r="I50" s="68" t="s">
        <v>225</v>
      </c>
      <c r="J50" s="1">
        <f t="shared" si="0"/>
        <v>4.95</v>
      </c>
    </row>
    <row r="51" ht="96" spans="1:10">
      <c r="A51" s="18"/>
      <c r="B51" s="54"/>
      <c r="C51" s="29"/>
      <c r="D51" s="30" t="s">
        <v>226</v>
      </c>
      <c r="E51" s="31">
        <v>2</v>
      </c>
      <c r="F51" s="31" t="s">
        <v>227</v>
      </c>
      <c r="G51" s="37">
        <v>98</v>
      </c>
      <c r="H51" s="20" t="s">
        <v>228</v>
      </c>
      <c r="I51" s="68" t="s">
        <v>229</v>
      </c>
      <c r="J51" s="1">
        <f t="shared" si="0"/>
        <v>1.96</v>
      </c>
    </row>
    <row r="52" ht="252" spans="1:10">
      <c r="A52" s="22"/>
      <c r="B52" s="23" t="s">
        <v>230</v>
      </c>
      <c r="C52" s="14" t="s">
        <v>231</v>
      </c>
      <c r="D52" s="24" t="s">
        <v>232</v>
      </c>
      <c r="E52" s="15">
        <v>2</v>
      </c>
      <c r="F52" s="15" t="s">
        <v>233</v>
      </c>
      <c r="G52" s="16">
        <v>97</v>
      </c>
      <c r="H52" s="28" t="s">
        <v>234</v>
      </c>
      <c r="I52" s="68" t="s">
        <v>235</v>
      </c>
      <c r="J52" s="1">
        <f t="shared" si="0"/>
        <v>1.94</v>
      </c>
    </row>
    <row r="53" ht="132" spans="1:10">
      <c r="A53" s="22"/>
      <c r="B53" s="34"/>
      <c r="C53" s="22"/>
      <c r="D53" s="30" t="s">
        <v>236</v>
      </c>
      <c r="E53" s="31">
        <v>7</v>
      </c>
      <c r="F53" s="31" t="s">
        <v>237</v>
      </c>
      <c r="G53" s="37">
        <v>98</v>
      </c>
      <c r="H53" s="55" t="s">
        <v>238</v>
      </c>
      <c r="I53" s="68" t="s">
        <v>239</v>
      </c>
      <c r="J53" s="1">
        <f t="shared" si="0"/>
        <v>6.86</v>
      </c>
    </row>
    <row r="54" ht="84" spans="1:10">
      <c r="A54" s="29"/>
      <c r="B54" s="25"/>
      <c r="C54" s="29"/>
      <c r="D54" s="24" t="s">
        <v>240</v>
      </c>
      <c r="E54" s="15">
        <v>1</v>
      </c>
      <c r="F54" s="15" t="s">
        <v>241</v>
      </c>
      <c r="G54" s="16">
        <v>97</v>
      </c>
      <c r="H54" s="33" t="s">
        <v>242</v>
      </c>
      <c r="I54" s="68" t="s">
        <v>243</v>
      </c>
      <c r="J54" s="1">
        <f t="shared" si="0"/>
        <v>0.97</v>
      </c>
    </row>
    <row r="55" ht="96" spans="1:10">
      <c r="A55" s="13" t="s">
        <v>244</v>
      </c>
      <c r="B55" s="56" t="s">
        <v>245</v>
      </c>
      <c r="C55" s="14" t="s">
        <v>246</v>
      </c>
      <c r="D55" s="24" t="s">
        <v>247</v>
      </c>
      <c r="E55" s="15">
        <v>1</v>
      </c>
      <c r="F55" s="15" t="s">
        <v>248</v>
      </c>
      <c r="G55" s="16"/>
      <c r="H55" s="20"/>
      <c r="I55" s="68" t="s">
        <v>249</v>
      </c>
      <c r="J55" s="1">
        <f t="shared" si="0"/>
        <v>0</v>
      </c>
    </row>
    <row r="56" ht="72" spans="1:10">
      <c r="A56" s="57"/>
      <c r="B56" s="58" t="s">
        <v>250</v>
      </c>
      <c r="C56" s="15" t="s">
        <v>251</v>
      </c>
      <c r="D56" s="24" t="s">
        <v>252</v>
      </c>
      <c r="E56" s="15">
        <v>1</v>
      </c>
      <c r="F56" s="15" t="s">
        <v>253</v>
      </c>
      <c r="G56" s="59"/>
      <c r="H56" s="60"/>
      <c r="I56" s="68" t="s">
        <v>254</v>
      </c>
      <c r="J56" s="1">
        <f t="shared" si="0"/>
        <v>0</v>
      </c>
    </row>
    <row r="57" ht="72" spans="1:10">
      <c r="A57" s="61" t="s">
        <v>255</v>
      </c>
      <c r="B57" s="62"/>
      <c r="C57" s="62"/>
      <c r="D57" s="24" t="s">
        <v>256</v>
      </c>
      <c r="E57" s="15" t="s">
        <v>257</v>
      </c>
      <c r="F57" s="15" t="s">
        <v>257</v>
      </c>
      <c r="G57" s="16" t="s">
        <v>257</v>
      </c>
      <c r="H57" s="28" t="s">
        <v>258</v>
      </c>
      <c r="I57" s="68" t="s">
        <v>257</v>
      </c>
      <c r="J57" s="1">
        <f>SUM(J5:J56)</f>
        <v>91.5</v>
      </c>
    </row>
    <row r="58" ht="73" customHeight="1" spans="1:10">
      <c r="A58" s="63"/>
      <c r="B58" s="62"/>
      <c r="C58" s="62"/>
      <c r="D58" s="24" t="s">
        <v>259</v>
      </c>
      <c r="E58" s="15" t="s">
        <v>257</v>
      </c>
      <c r="F58" s="15" t="s">
        <v>257</v>
      </c>
      <c r="G58" s="16" t="s">
        <v>257</v>
      </c>
      <c r="H58" s="28" t="s">
        <v>260</v>
      </c>
      <c r="I58" s="68" t="s">
        <v>257</v>
      </c>
      <c r="J58" s="1">
        <f>J57/95*100</f>
        <v>96.3157894736842</v>
      </c>
    </row>
    <row r="59" customFormat="1" ht="65" customHeight="1" spans="1:9">
      <c r="A59" s="63"/>
      <c r="B59" s="62"/>
      <c r="C59" s="62"/>
      <c r="D59" s="24" t="s">
        <v>261</v>
      </c>
      <c r="E59" s="15" t="s">
        <v>257</v>
      </c>
      <c r="F59" s="15" t="s">
        <v>257</v>
      </c>
      <c r="G59" s="16" t="s">
        <v>257</v>
      </c>
      <c r="H59" s="28" t="s">
        <v>262</v>
      </c>
      <c r="I59" s="68" t="s">
        <v>257</v>
      </c>
    </row>
    <row r="60" customFormat="1" ht="86.25" customHeight="1" spans="1:9">
      <c r="A60" s="63"/>
      <c r="B60" s="62"/>
      <c r="C60" s="62"/>
      <c r="D60" s="24" t="s">
        <v>263</v>
      </c>
      <c r="E60" s="15" t="s">
        <v>257</v>
      </c>
      <c r="F60" s="15" t="s">
        <v>257</v>
      </c>
      <c r="G60" s="16" t="s">
        <v>257</v>
      </c>
      <c r="H60" s="28" t="s">
        <v>264</v>
      </c>
      <c r="I60" s="68" t="s">
        <v>257</v>
      </c>
    </row>
    <row r="61" customFormat="1" ht="95" customHeight="1" spans="1:9">
      <c r="A61" s="63"/>
      <c r="B61" s="62"/>
      <c r="C61" s="62"/>
      <c r="D61" s="24" t="s">
        <v>265</v>
      </c>
      <c r="E61" s="15" t="s">
        <v>257</v>
      </c>
      <c r="F61" s="15" t="s">
        <v>257</v>
      </c>
      <c r="G61" s="16" t="s">
        <v>257</v>
      </c>
      <c r="H61" s="28" t="s">
        <v>266</v>
      </c>
      <c r="I61" s="68" t="s">
        <v>257</v>
      </c>
    </row>
    <row r="62" customFormat="1" ht="95" customHeight="1" spans="1:9">
      <c r="A62" s="63"/>
      <c r="B62" s="64"/>
      <c r="C62" s="62"/>
      <c r="D62" s="24" t="s">
        <v>267</v>
      </c>
      <c r="E62" s="15"/>
      <c r="F62" s="15"/>
      <c r="G62" s="16"/>
      <c r="H62" s="65" t="s">
        <v>268</v>
      </c>
      <c r="I62" s="68" t="s">
        <v>257</v>
      </c>
    </row>
    <row r="63" customFormat="1" ht="63" customHeight="1" spans="1:9">
      <c r="A63" s="63"/>
      <c r="B63" s="64"/>
      <c r="C63" s="62"/>
      <c r="D63" s="24" t="s">
        <v>269</v>
      </c>
      <c r="E63" s="15"/>
      <c r="F63" s="15"/>
      <c r="G63" s="16"/>
      <c r="H63" s="65" t="s">
        <v>270</v>
      </c>
      <c r="I63" s="68" t="s">
        <v>257</v>
      </c>
    </row>
    <row r="64" customFormat="1" ht="33" customHeight="1" spans="1:9">
      <c r="A64" s="63"/>
      <c r="B64" s="64"/>
      <c r="C64" s="62"/>
      <c r="D64" s="24" t="s">
        <v>271</v>
      </c>
      <c r="E64" s="15"/>
      <c r="F64" s="15"/>
      <c r="G64" s="16"/>
      <c r="H64" s="65" t="s">
        <v>270</v>
      </c>
      <c r="I64" s="68" t="s">
        <v>257</v>
      </c>
    </row>
    <row r="65" customFormat="1" ht="61" customHeight="1" spans="1:9">
      <c r="A65" s="71"/>
      <c r="B65" s="64"/>
      <c r="C65" s="62"/>
      <c r="D65" s="24" t="s">
        <v>272</v>
      </c>
      <c r="E65" s="15"/>
      <c r="F65" s="15"/>
      <c r="G65" s="16"/>
      <c r="H65" s="65" t="s">
        <v>273</v>
      </c>
      <c r="I65" s="68" t="s">
        <v>257</v>
      </c>
    </row>
    <row r="66" customFormat="1" ht="52" customHeight="1" spans="1:9">
      <c r="A66" s="72"/>
      <c r="B66" s="73"/>
      <c r="C66" s="73"/>
      <c r="D66" s="74"/>
      <c r="E66" s="75"/>
      <c r="F66" s="75"/>
      <c r="G66" s="76"/>
      <c r="H66" s="77"/>
      <c r="I66" s="84"/>
    </row>
    <row r="67" ht="50" customHeight="1" spans="1:2">
      <c r="A67" s="78" t="s">
        <v>274</v>
      </c>
      <c r="B67" s="79"/>
    </row>
    <row r="68" ht="28" customHeight="1" spans="1:2">
      <c r="A68" s="78"/>
      <c r="B68" s="79"/>
    </row>
    <row r="69" ht="28" customHeight="1" spans="1:8">
      <c r="A69" s="80" t="s">
        <v>275</v>
      </c>
      <c r="B69" s="80" t="s">
        <v>276</v>
      </c>
      <c r="C69" s="81"/>
      <c r="D69" s="81"/>
      <c r="E69" s="81"/>
      <c r="F69" s="81"/>
      <c r="G69" s="81"/>
      <c r="H69" s="81"/>
    </row>
    <row r="70" spans="1:8">
      <c r="A70" s="80" t="s">
        <v>277</v>
      </c>
      <c r="B70" s="82" t="s">
        <v>278</v>
      </c>
      <c r="C70" s="83"/>
      <c r="D70" s="83"/>
      <c r="E70" s="83"/>
      <c r="F70" s="83"/>
      <c r="G70" s="83"/>
      <c r="H70" s="83"/>
    </row>
    <row r="71" spans="1:8">
      <c r="A71" s="80"/>
      <c r="B71" s="82" t="s">
        <v>279</v>
      </c>
      <c r="C71" s="83"/>
      <c r="D71" s="83"/>
      <c r="E71" s="83"/>
      <c r="F71" s="83"/>
      <c r="G71" s="83"/>
      <c r="H71" s="83"/>
    </row>
    <row r="72" spans="1:8">
      <c r="A72" s="80"/>
      <c r="B72" s="82" t="s">
        <v>280</v>
      </c>
      <c r="C72" s="83"/>
      <c r="D72" s="83"/>
      <c r="E72" s="83"/>
      <c r="F72" s="83"/>
      <c r="G72" s="83"/>
      <c r="H72" s="83"/>
    </row>
    <row r="73" spans="1:8">
      <c r="A73" s="80" t="s">
        <v>281</v>
      </c>
      <c r="B73" s="82" t="s">
        <v>282</v>
      </c>
      <c r="C73" s="83"/>
      <c r="D73" s="83"/>
      <c r="E73" s="83"/>
      <c r="F73" s="83"/>
      <c r="G73" s="83"/>
      <c r="H73" s="83"/>
    </row>
    <row r="74" spans="1:8">
      <c r="A74" s="80"/>
      <c r="B74" s="82" t="s">
        <v>283</v>
      </c>
      <c r="C74" s="83"/>
      <c r="D74" s="83"/>
      <c r="E74" s="83"/>
      <c r="F74" s="83"/>
      <c r="G74" s="83"/>
      <c r="H74" s="83"/>
    </row>
    <row r="75" spans="1:8">
      <c r="A75" s="80"/>
      <c r="B75" s="82" t="s">
        <v>284</v>
      </c>
      <c r="C75" s="83"/>
      <c r="D75" s="83"/>
      <c r="E75" s="83"/>
      <c r="F75" s="83"/>
      <c r="G75" s="83"/>
      <c r="H75" s="83"/>
    </row>
    <row r="76" spans="1:8">
      <c r="A76" s="80" t="s">
        <v>285</v>
      </c>
      <c r="B76" s="82" t="s">
        <v>286</v>
      </c>
      <c r="C76" s="83"/>
      <c r="D76" s="83"/>
      <c r="E76" s="83"/>
      <c r="F76" s="83"/>
      <c r="G76" s="83"/>
      <c r="H76" s="83"/>
    </row>
    <row r="77" spans="1:8">
      <c r="A77" s="80"/>
      <c r="B77" s="82" t="s">
        <v>287</v>
      </c>
      <c r="C77" s="83"/>
      <c r="D77" s="83"/>
      <c r="E77" s="83"/>
      <c r="F77" s="83"/>
      <c r="G77" s="83"/>
      <c r="H77" s="83"/>
    </row>
    <row r="78" spans="1:8">
      <c r="A78" s="80"/>
      <c r="B78" s="82" t="s">
        <v>288</v>
      </c>
      <c r="C78" s="83"/>
      <c r="D78" s="83"/>
      <c r="E78" s="83"/>
      <c r="F78" s="83"/>
      <c r="G78" s="83"/>
      <c r="H78" s="83"/>
    </row>
    <row r="79" spans="1:8">
      <c r="A79" s="80" t="s">
        <v>289</v>
      </c>
      <c r="B79" s="82" t="s">
        <v>290</v>
      </c>
      <c r="C79" s="83"/>
      <c r="D79" s="83"/>
      <c r="E79" s="83"/>
      <c r="F79" s="83"/>
      <c r="G79" s="83"/>
      <c r="H79" s="83"/>
    </row>
    <row r="80" spans="1:8">
      <c r="A80" s="80"/>
      <c r="B80" s="82" t="s">
        <v>291</v>
      </c>
      <c r="C80" s="83"/>
      <c r="D80" s="83"/>
      <c r="E80" s="83"/>
      <c r="F80" s="83"/>
      <c r="G80" s="83"/>
      <c r="H80" s="83"/>
    </row>
    <row r="81" spans="1:8">
      <c r="A81" s="80"/>
      <c r="B81" s="82" t="s">
        <v>292</v>
      </c>
      <c r="C81" s="83"/>
      <c r="D81" s="83"/>
      <c r="E81" s="83"/>
      <c r="F81" s="83"/>
      <c r="G81" s="83"/>
      <c r="H81" s="83"/>
    </row>
    <row r="82" spans="1:8">
      <c r="A82" s="80" t="s">
        <v>293</v>
      </c>
      <c r="B82" s="82" t="s">
        <v>294</v>
      </c>
      <c r="C82" s="83"/>
      <c r="D82" s="83"/>
      <c r="E82" s="83"/>
      <c r="F82" s="83"/>
      <c r="G82" s="83"/>
      <c r="H82" s="83"/>
    </row>
    <row r="83" spans="1:8">
      <c r="A83" s="80"/>
      <c r="B83" s="82" t="s">
        <v>295</v>
      </c>
      <c r="C83" s="83"/>
      <c r="D83" s="83"/>
      <c r="E83" s="83"/>
      <c r="F83" s="83"/>
      <c r="G83" s="83"/>
      <c r="H83" s="83"/>
    </row>
    <row r="84" spans="1:8">
      <c r="A84" s="80"/>
      <c r="B84" s="82" t="s">
        <v>296</v>
      </c>
      <c r="C84" s="83"/>
      <c r="D84" s="83"/>
      <c r="E84" s="83"/>
      <c r="F84" s="83"/>
      <c r="G84" s="83"/>
      <c r="H84" s="83"/>
    </row>
  </sheetData>
  <mergeCells count="60">
    <mergeCell ref="A1:I1"/>
    <mergeCell ref="A2:I2"/>
    <mergeCell ref="B3:I3"/>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B84:H84"/>
    <mergeCell ref="A5:A22"/>
    <mergeCell ref="A23:A46"/>
    <mergeCell ref="A47:A54"/>
    <mergeCell ref="A55:A56"/>
    <mergeCell ref="A57:A65"/>
    <mergeCell ref="A70:A72"/>
    <mergeCell ref="A73:A75"/>
    <mergeCell ref="A76:A78"/>
    <mergeCell ref="A79:A81"/>
    <mergeCell ref="A82:A84"/>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2022-05-12T12:17:50Z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83AD639E6AA943B4ADED8AE0665E6A66</vt:lpwstr>
  </property>
</Properties>
</file>