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130"/>
  </bookViews>
  <sheets>
    <sheet name="售后服务" sheetId="2" r:id="rId1"/>
  </sheets>
  <calcPr calcId="145621"/>
</workbook>
</file>

<file path=xl/calcChain.xml><?xml version="1.0" encoding="utf-8"?>
<calcChain xmlns="http://schemas.openxmlformats.org/spreadsheetml/2006/main">
  <c r="J88" i="2" l="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98" i="2" l="1"/>
</calcChain>
</file>

<file path=xl/sharedStrings.xml><?xml version="1.0" encoding="utf-8"?>
<sst xmlns="http://schemas.openxmlformats.org/spreadsheetml/2006/main" count="450" uniqueCount="421">
  <si>
    <t>服务认证审查检查表（售后服务GB/T27922）</t>
  </si>
  <si>
    <t>Service Certification Checklist （简称“SCC”)</t>
  </si>
  <si>
    <t>组织名称</t>
  </si>
  <si>
    <t>苏州阿土绿色食品有限公司</t>
  </si>
  <si>
    <t>板块</t>
  </si>
  <si>
    <t>序号</t>
  </si>
  <si>
    <t>标题</t>
  </si>
  <si>
    <t>检查内容</t>
  </si>
  <si>
    <t>小类分值</t>
  </si>
  <si>
    <t>维度</t>
  </si>
  <si>
    <t>分项得分%</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</si>
  <si>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</si>
  <si>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</si>
  <si>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</si>
  <si>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</si>
  <si>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</si>
  <si>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</si>
  <si>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</si>
  <si>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</si>
  <si>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</si>
  <si>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</si>
  <si>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</si>
  <si>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</si>
  <si>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</si>
  <si>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</si>
  <si>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</si>
  <si>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</si>
  <si>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</si>
  <si>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</si>
  <si>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</si>
  <si>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</si>
  <si>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</si>
  <si>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</si>
  <si>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企业绿色服务相关岗位人员经过专业知识培训，培训合格后上岗，出示了员工绿色环保知识培训相关记录，内容包括：产品环保要求、生活环保常识、绿色售后服务要求、环保设备保养、使用，环境应急预案相关内容。</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</si>
  <si>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</si>
  <si>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</si>
  <si>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</si>
  <si>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</si>
  <si>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</si>
  <si>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</si>
  <si>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</si>
  <si>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</si>
  <si>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</si>
  <si>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</si>
  <si>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</si>
  <si>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</si>
  <si>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</si>
  <si>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</si>
  <si>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t>A11</t>
  </si>
  <si>
    <t>查看培训计划中是否有绿色环保的内容；抽查培训记录和试卷</t>
  </si>
  <si>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</si>
  <si>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</si>
  <si>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</si>
  <si>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</si>
  <si>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</si>
  <si>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</si>
  <si>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</si>
  <si>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</si>
  <si>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</si>
  <si>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</si>
  <si>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</si>
  <si>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</si>
  <si>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</si>
  <si>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</si>
  <si>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</si>
  <si>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</si>
  <si>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</si>
  <si>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</si>
  <si>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</si>
  <si>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</si>
  <si>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</si>
  <si>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</si>
  <si>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</si>
  <si>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</si>
  <si>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</si>
  <si>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</si>
  <si>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</si>
  <si>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</si>
  <si>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配送部负责对售后服务中的客户提出的投诉或质量问题、商品缺陷造成的问题，组织供销部、质检部等各部门协商解决，并制定改进措施，目前未发生过突发事件；各责任部门应在事件（事故）发生后，最迟不超过1小时要向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</si>
  <si>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</si>
  <si>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</si>
  <si>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</si>
  <si>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</si>
  <si>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</si>
  <si>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</si>
  <si>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</si>
  <si>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</si>
  <si>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</si>
  <si>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</si>
  <si>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</si>
  <si>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</si>
  <si>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t>企业制定了售后服务理念：坚持服务理念，建立高效机制强化持续改，实现顾客满意！。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</si>
  <si>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</si>
  <si>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</si>
  <si>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</si>
  <si>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企业对售后服务做出承诺，出示了服务合同，包括了售后服务承诺、售后服务响应时间承诺等；服务承诺在销售合同、投标书等均有展示，向顾客传递售后服务承诺的信息；查销售合同文件合同、投标书等售后承诺准确一致。本公司承诺：质保期内所有产品出现质量问题，无条件退换，不收取任何材料配件费及服务费。</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</si>
  <si>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</si>
  <si>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</si>
  <si>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</si>
  <si>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A27</t>
  </si>
  <si>
    <t>企业制定了绿色服务方针、目标，本公司的绿色服务方针为：
防止污染、持续改善、提供符合环保的产品。绿色服务目标： 1、降低电能消耗  
2、实施节能降耗，提高资源的有效利用率    
3、遵守法律法规，有效利用资源，消减废弃物排放。</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</si>
  <si>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</si>
  <si>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</si>
  <si>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</si>
  <si>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</si>
  <si>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</si>
  <si>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</si>
  <si>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</si>
  <si>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</si>
  <si>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</si>
  <si>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</si>
  <si>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</si>
  <si>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</si>
  <si>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</si>
  <si>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</si>
  <si>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</si>
  <si>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</si>
  <si>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</si>
  <si>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</si>
  <si>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</si>
  <si>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</si>
  <si>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</si>
  <si>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组织的产品主要是食品；对蔬菜进行农药检测，猪肉、禽类等提供检验检疫票据，冻品均在保质期内。</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</si>
  <si>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</si>
  <si>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</si>
  <si>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</si>
  <si>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对产品质量风险严格把控，对存在的任何缺陷产品不得出厂，并结合不合格品控制程序实施控制，近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</si>
  <si>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</si>
  <si>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</si>
  <si>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</si>
  <si>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公司通过微信等联系方式，将需要的产品列出进行采购，尽量减少纸张的使用</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</si>
  <si>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</si>
  <si>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</si>
  <si>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</si>
  <si>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</si>
  <si>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</si>
  <si>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</si>
  <si>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</si>
  <si>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</si>
  <si>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</si>
  <si>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</si>
  <si>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</si>
  <si>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</si>
  <si>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</si>
  <si>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</si>
  <si>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</si>
  <si>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</si>
  <si>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</si>
  <si>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企业配送产品时，尽可能将路线安排好，避免走重复多余路线，减少尾气排放，降低能耗，配送使用的运载工具均为可重复使用的塑料筐箱，不会产出固体垃圾</t>
  </si>
  <si>
    <t>查看在“安装调试服务流程”中是否策划了的环保和安全进行了风险分析或进行了环境因素识别和评价；</t>
  </si>
  <si>
    <t>5.2.2.6在提供安装和调试服务时，按照有关绿色环保要求实施</t>
  </si>
  <si>
    <t>B12</t>
  </si>
  <si>
    <t>企业配送产品时，尽可能将路线安排好，避免走重复多余路线，减少尾气排放，降低能耗，在生产办公过程中注意随手关灯，节约用电</t>
  </si>
  <si>
    <t>现场查看在“安装调试服务流程”中是否实施了相关的绿色环保策划的规定。</t>
  </si>
  <si>
    <t>5.2.2.7在提供保养服务时，按照有关绿色环保要求实施</t>
  </si>
  <si>
    <t>B13</t>
  </si>
  <si>
    <t>企业环保设施保养记录。废水、固废在流程中，严格按绿色环保实施，对固废分类处理，可回收的回收再利用</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</si>
  <si>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</si>
  <si>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</si>
  <si>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</si>
  <si>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</si>
  <si>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</si>
  <si>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</si>
  <si>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</si>
  <si>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</si>
  <si>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</si>
  <si>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</si>
  <si>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</si>
  <si>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</si>
  <si>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</si>
  <si>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</si>
  <si>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</si>
  <si>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</si>
  <si>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</si>
  <si>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</si>
  <si>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</si>
  <si>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</si>
  <si>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</si>
  <si>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</si>
  <si>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</si>
  <si>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</si>
  <si>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</si>
  <si>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</si>
  <si>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</si>
  <si>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</si>
  <si>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</si>
  <si>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</si>
  <si>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</si>
  <si>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</si>
  <si>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</si>
  <si>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</si>
  <si>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</si>
  <si>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</si>
  <si>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</si>
  <si>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</si>
  <si>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</si>
  <si>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</si>
  <si>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</si>
  <si>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</si>
  <si>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</si>
  <si>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</si>
  <si>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</si>
  <si>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</si>
  <si>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</si>
  <si>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</si>
  <si>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</si>
  <si>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</si>
  <si>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</si>
  <si>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</si>
  <si>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</si>
  <si>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</si>
  <si>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</si>
  <si>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</si>
  <si>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</si>
  <si>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</si>
  <si>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</si>
  <si>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</si>
  <si>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</si>
  <si>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</si>
  <si>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</si>
  <si>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</si>
  <si>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</si>
  <si>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</si>
  <si>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产品按照国家标准要求进行采购；为保证产品质量，产品出厂进行检验，并有出厂检验报告，能够满足标准要求。查验了：青菜、白菜等的农残报告，猪肉、鸡肉的动物检验检疫票据</t>
  </si>
  <si>
    <t>5.2.5.2　对顾客明示的质保期和保修期应符合国家相关规定的要求</t>
  </si>
  <si>
    <t>B34</t>
  </si>
  <si>
    <t>根据产品不同，蔬菜为当天采购送货、新鲜肉类、禽类也是当天屠宰，冷冻食品在保质期内。所有产品出现质量问题，无条件退换，不收取任何服务费。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</si>
  <si>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</si>
  <si>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</si>
  <si>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</si>
  <si>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公司在合同中明确规定：有质量问题的产品，无条件退换货。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</si>
  <si>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</si>
  <si>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</si>
  <si>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</si>
  <si>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</si>
  <si>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</si>
  <si>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</si>
  <si>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</si>
  <si>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</si>
  <si>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</si>
  <si>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</si>
  <si>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</si>
  <si>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</si>
  <si>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</si>
  <si>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</si>
  <si>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</si>
  <si>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</si>
  <si>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</si>
  <si>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</si>
  <si>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</si>
  <si>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</si>
  <si>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企业根据前一天客户订单，在当天从合格供方进行采购，确认产品合格后运送至客户处，货物到达现场后，经客户确认验收合格后为止，一般不会产生废弃物，若客户判定产品不合格，公司直接进行退换货处理，对不合格产品进行无害化销毁，不会产生污染</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</si>
  <si>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</si>
  <si>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</si>
  <si>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</si>
  <si>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</si>
  <si>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</si>
  <si>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</si>
  <si>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菜品不合格会对其进行销毁，沤肥等方式，不会产生污染</t>
  </si>
  <si>
    <t>查看是否策划了商品可回收再利用的方法</t>
  </si>
  <si>
    <t>5.2.6.4避免回收再利用及处置过程的二次污染</t>
  </si>
  <si>
    <t>B44</t>
  </si>
  <si>
    <t>回收再利用及处置过程不会造成二次污染。</t>
  </si>
  <si>
    <t>查看在再利用过程中，无废气（如汽车尾气、粉尘）、废水（清洁用水）、噪声（在合理的时间段作业）、危险废弃物（如拆下的包装物）的随意排放；</t>
  </si>
  <si>
    <t>5.2.6.5 严格按照规定的回收途径实施</t>
  </si>
  <si>
    <t>B45</t>
  </si>
  <si>
    <t>菜品不合格会对其进行销毁，沤肥等方式，不会产生污染，暂未出现此类情况</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</si>
  <si>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</si>
  <si>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</si>
  <si>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</si>
  <si>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</si>
  <si>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</si>
  <si>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</si>
  <si>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0512-68567946，并承诺24小时内受理解决。供销部经理负责客户售后信息的接收、处置和跟进；制定有《售后服务流程》规定了客户反馈，；提供客户的货品中，送货单上备注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</si>
  <si>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</si>
  <si>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</si>
  <si>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</si>
  <si>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</si>
  <si>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</si>
  <si>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</si>
  <si>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定期回访客户，出示了客户回访记录表记录；主要回访客户在使用中的质量问题及和公司人员接洽中存在的任何不足和改进机会；定期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</si>
  <si>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</si>
  <si>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</si>
  <si>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</si>
  <si>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综合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</si>
  <si>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</si>
  <si>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</si>
  <si>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</si>
  <si>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</si>
  <si>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</si>
  <si>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</si>
  <si>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</si>
  <si>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</si>
  <si>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</si>
  <si>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</si>
  <si>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</si>
  <si>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</si>
  <si>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</si>
  <si>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</si>
  <si>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综合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人员，对客户实施现场安抚及协调，确保客户投诉的有效处理；对有可能造成客户抱怨的问题加以补救。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</si>
  <si>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</si>
  <si>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</si>
  <si>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</si>
  <si>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</si>
  <si>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</si>
  <si>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</si>
  <si>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</si>
  <si>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</si>
  <si>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</si>
  <si>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</si>
  <si>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</si>
  <si>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</si>
  <si>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</si>
  <si>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</si>
  <si>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</si>
  <si>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</si>
  <si>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企业属于配送行业，依据行业的制度与售后服务的标准给出评价</t>
  </si>
  <si>
    <t>6.1.4评价相同类型和职能的服务执行场所时，应根据企业特性和规模，抽取有代表性的区域进行检查。</t>
  </si>
  <si>
    <t>企业售后网点为企业办公总部</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</si>
  <si>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</si>
  <si>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</si>
  <si>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</si>
  <si>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</si>
  <si>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</si>
  <si>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</si>
  <si>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</si>
  <si>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</si>
  <si>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综合评分142.53分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</si>
  <si>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</si>
  <si>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</si>
  <si>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</si>
  <si>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</si>
  <si>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</si>
  <si>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</si>
  <si>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</si>
  <si>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</si>
  <si>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</si>
  <si>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</si>
  <si>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</si>
  <si>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</si>
  <si>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</si>
  <si>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</si>
  <si>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</si>
  <si>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</si>
  <si>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</si>
  <si>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</si>
  <si>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</si>
  <si>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</si>
  <si>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</si>
  <si>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</si>
  <si>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</si>
  <si>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</si>
  <si>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</si>
  <si>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</si>
  <si>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A2</t>
  </si>
  <si>
    <t>A4</t>
  </si>
  <si>
    <t>A8</t>
  </si>
  <si>
    <t>A14</t>
  </si>
  <si>
    <t>A16</t>
  </si>
  <si>
    <t>A20</t>
  </si>
  <si>
    <t>A22</t>
  </si>
  <si>
    <t>A24</t>
  </si>
  <si>
    <t>A26</t>
  </si>
  <si>
    <t>公司在合同中明确规定：有质量问题的产品，无条件退换货。并对客户损失进行赔偿， 能够满足标准要求。</t>
  </si>
  <si>
    <t>D2</t>
  </si>
  <si>
    <t>5. 1.3.5  组织应确保关键岗位人员定期或不定期的进行绿色环保的培训；</t>
  </si>
  <si>
    <t>5. 1.3.6 组织应确定、提供和维护过程运行所需的设施设备，满足绿色环保的要求。</t>
  </si>
  <si>
    <t>5.1.7.4最高管理者应制定、实施和保持绿色方针；</t>
  </si>
  <si>
    <t>评审记录</t>
    <phoneticPr fontId="7" type="noConversion"/>
  </si>
  <si>
    <t>据苏州阿土绿色食品有限公司总经理薛斌斌介绍：企业主要业务苏州市吴中区客户。售后服务由综合部总体负责；售后服务体系下设供销部、采购部、配送部、质检部；部门之间有清晰的职能划分，岗位设置合理；综合部售后服务具体工作统筹、产品技术指导、负责备品等的管理；质检部等部门作为后台售后服务支持部门，据了解，以上设置能够保证售后服务工作的顺利开展。
综合部总体负责产品销售的售后服务工作，如服务文化的宣贯、服务策略的制定、人员培训等；同时负责接受客户投诉、顾客信息、交付、服务工作的等工作。配送部完成产品的配送、退换货等，负责售后服务过程的监督检查考核、财务兼负责资金支持等后台支持。</t>
    <phoneticPr fontId="7" type="noConversion"/>
  </si>
  <si>
    <t xml:space="preserve">由于该公司目前主要销售模式为招投标等形式；售后服务涉及配送、退换货、应急处理、客户咨询等；产品配送范围涉及苏州市吴中区企事业单位，目前所有售后服务均由公司综合部总负责；设置了售后服务岗位，供销部负责日常销售，负责售后服务管理；配送部负责配送/维护工作；现场有管理规范；综合部建立有新员工培训体系、考核制度 激励政策等   </t>
    <phoneticPr fontId="7" type="noConversion"/>
  </si>
  <si>
    <t>总人数约10人，经询问企业综合部为绿色服务部门，负责监管产品安全、包装材料的使用率，环保设备的清理、运行、废气、废水、噪声管理等工作。</t>
    <phoneticPr fontId="7" type="noConversion"/>
  </si>
  <si>
    <t>总人数约10人，公司根据各部门在售后服务过程的职责进行了相关培训，经了解各类人员基本具备能力提供了人员能力准则类文件和评价信息。
如：服务人员钱国英：从事相关行业工作多年，技术娴熟、熟悉行业事务，对企业目前经营产品熟悉，能够为客户提供良好的服务。公司每年年底对相关人员进行评价；经查：钱国英 符合要求；评价人：薛斌斌
司机均有驾驶证，作业人员有健康证，符合要求。
另抽其他人员能力评价表，符合要求。。</t>
    <phoneticPr fontId="7" type="noConversion"/>
  </si>
  <si>
    <t>经查企业缴纳社保人员为8人，另聘用临时工4人，对售后服务人员薛斌斌、钱国英、张宏利、李晓凤、张亚萍、徐小军进行了培训，符合要求后上岗，负责对售后服务工作的管理和对售后服务活动的指导，有培训记录，但未见绩效考核，满足售后服务管理需要。</t>
    <phoneticPr fontId="7" type="noConversion"/>
  </si>
  <si>
    <t>经过跟各部门之间的沟通及经费使用情况的记录，查验有分类预算，能够保障各类售后服务活动的经费使用；经了解，企业售后服务有分类预算，能够保障各类售后服务活动的经费使用。财务提供了2021-2022年度售后服务预算：
人员薪酬奖励费 31500.00
技能培训费 6000.00
月度奖励 500.00
专项奖励 10000.00
年度奖励 15000.00
车具产生的费用 77000.00
车辆、工具维修费 5000.00
车辆年检费 12000.00
燃油费 60000.00
投诉、赔付备用金 5000.00
培训费 3000
内部培训 2000
外部培训 1000
投诉理赔费 10000
。。。。。
审核能提供专用资金使用记录有已产生工资/差旅费/维修设备购置费等的证据,符合要求。</t>
    <phoneticPr fontId="7" type="noConversion"/>
  </si>
  <si>
    <t>综合部能够较好地组织开展售后服务专业技术和服务文化培训，如请外部服务性企业专业人员授课，有培训计划和培训实施记录；提供了培训记录：
抽2020-2021年度培训计划：培训内容涉及：道路交通安全培训；售后人员素质教育等内容。
抽培训记录：2022.1.16 公司组织进行了道路交通安全培训，参加人以各部门负责人及配送部人员为主，现场进行了提问考核，均合格。总经理进行了评价，符合要求
另抽其他培训记录，符合要求。
有关于奖惩措施、评优、奖励、晋升和员工关怀机制，如：考核制度、售后服务激励政策、员工职业通道与晋升管理办法、员工关怀管理制度等。</t>
    <phoneticPr fontId="7" type="noConversion"/>
  </si>
  <si>
    <t>办公场约450平米左右，现场有：办公用品有电脑、打印、复印、冷库、冷藏车等满足经营要求。
所用工具保持良好（包括：车辆、农副产品等）；企业制定了客户信息保密制度；供销部、配送部专人负责在电脑中保存客户信息，未经部门负责人批准不得外泄；目前执行效果良好；据了解目前无客户信息泄漏情况发生。
初级农产品（蔬菜、畜禽肉类、蛋类）不备库存；预包装食品（冷冻类）备少量库存。</t>
    <phoneticPr fontId="7" type="noConversion"/>
  </si>
  <si>
    <t>企业在2021-2022年售后服务预算中有环保安全专项经费，预算费用为2万元，应对环保（废水、固废的年度排放）、安全生产的各项支出。</t>
    <phoneticPr fontId="7" type="noConversion"/>
  </si>
  <si>
    <t>企业出示了关键岗位人员定期进行的绿色环保的培训记录，未见试卷</t>
    <phoneticPr fontId="7" type="noConversion"/>
  </si>
  <si>
    <t>企业的蔬菜清洗废水，直接排放至市政管网，产品分装打包产生的固废分类丢到垃圾桶内，有社区物业人员统一处理。消防设施设备均在有效期内。运输车辆符合国家的排放标准，有保养记录。环境按国家食品行业要求。</t>
    <phoneticPr fontId="7" type="noConversion"/>
  </si>
  <si>
    <t xml:space="preserve">售后服务具体由综合部具体负责安排实施；有售后服务手册，包括服务范围、职能划分等；能够根据自身产品的特性，结合本标准的评价指标要求制定详尽的服务工作流程和服务制度；如：售后服务人员考核细则、售后服务日常工作管理规范等。
售后服务流程：售后服务流程、发货流程等。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版本：A/0，以及相关运行记录等。以上文件编制人：综合部，审核人：徐小军，批准人：薛斌斌，实施日期2020年01月02日。
公司服务理念随手册一同发布，目标发布经过总经理批准、评审，适宜。
公司体系文件运行良好，能够满足经营需要。公司文件经过验证手册和制度文件基本符合售后服务认证标准要求。
</t>
    <phoneticPr fontId="7" type="noConversion"/>
  </si>
  <si>
    <t>综合部提供了识别的适用的法律法规要求，包括：《消费者权益保护法》、《产品质量法》、《安全生产法》、《劳动法》、《消防法》及企业技术标准，形成《售后服务制度》且能很好地结合到服务要求中，并通过培训已向员工进行了宣传，员工能充分理解。</t>
    <phoneticPr fontId="7" type="noConversion"/>
  </si>
  <si>
    <t>GB/T 19220-2003农副产品绿色批发市场GB/T 19221-2003农副产品绿色零售市场GB/T 21721-2008农副产品销售现场危害管理规范T/CNSS 001-2018预包装食品“健康选择”标识规范DB4104/T 102-2020预包装食品批发企业管理技术规范GB 28050-2011食品安全国家标准 预包装食品营养标签通则1989年12月26日中华人民共和国环境保护法、2004年12月29日修订中华人民共和国固体废物污染环境防治法、1996年10月29日颁布中华人民共和国环境噪声污染防治法、 1992年8月14日颁布排放污染物申报登记管理规定 、 1999年5月31日颁布危险废物转移联单管理办法 相关的法律法规进行培训、宣贯，使员工了解。</t>
    <phoneticPr fontId="7" type="noConversion"/>
  </si>
  <si>
    <t>综合部代表公司对负责售后服务监督，指定部门负责人负责日常监督；每月对售后服务内容进行监督，每月总结后上报总经理；负责人介绍，售后服务过程未发现有严重问题。只是在人员配置上略有不足，客户反馈记录、监督记录方面有缺失情况，公司已制定整改措施，持续改进服务体系，包括：加强培训控制，与个人绩效结合起来。
企业无其他网点。
售后服务电话畅通，无电话问题统计。
客户反馈问题立即进行解决，无推诿情况发生。</t>
    <phoneticPr fontId="7" type="noConversion"/>
  </si>
  <si>
    <t>企业的绿色服务目标是：
 1、降低电能消耗  
2、实施节能降耗，提高资源的有效利用率    
3、遵守法律法规，有效利用资源，消减废弃物排放。          
查2021年1月至2022年4月绿色服务目标完成情况统计：      顾客满意率≥95%；合同履约率≥98以上；不发生重大投诉事件；投诉解决率100%；产品一次交付合格率98%以上；定期回访率100%；采购原料合格率98%以上。综合部统计电能消耗，通过随手关灯、制定空调开启温度和时间要求等等措施完成降低电能消耗，配送部节能减排，提供资源利用率
查看了内部绿色服务管理体系评价的记录及报告。
对日常售后服务活动有基本的监督检查要求；
②  提供了员工考核表，抽取2022.04月对服务人员的绩效考核记录：考核内容含：责任心、工作态度、学历等；最终意见：称职                             
3.综合部负责售后服务监督检查，每月查看相关行业网站论坛、对质量、服务有关的报道并做登记，传达到相关人员；收集改进信息，并与公司实际售后服务活动相结合，并以文件形式传递到相关部门。</t>
    <phoneticPr fontId="7" type="noConversion"/>
  </si>
  <si>
    <t>1 .综合部按照获取的（配送/售后/退换货登记表）安排人员进行问题处理，并通报到各部门知悉；
2.综合部在完成后负责收集填写《满意度调查表》，并传递到相关部门，发生、发现市场重大信息，如客户退货、投诉、抱怨等。并通报到各部门知悉；公司对售后服务过程已形成了闭环管理。                                                          例：2022年5月11日越溪中学教师食堂  验收人：莫XX/蔡XX
公司通过制度售后服务管理制度：如售后服务管理手册等规范售后服务行为、提升服务质量。但执行起来基本沟通在微信上，微信信息保留问题有待改进。</t>
    <phoneticPr fontId="7" type="noConversion"/>
  </si>
  <si>
    <t>企已取得认证：质量管理体系、环境管理体系、职业健康安全管理体系、诚信管理体系等，均在有效期内</t>
    <phoneticPr fontId="7" type="noConversion"/>
  </si>
  <si>
    <t>产品相关技术标准：                                      
GB/T 19220-2003农副产品绿色批发市场GB/T 19221-2003农副产品绿色零售市场GB/T 21721-2008农副产品销售现场危害管理规范T/CNSS 001-2018预包装食品“健康选择”标识规范DB4104/T 102-2020预包装食品批发企业管理技术规范GB 28050-2011食品安全国家标准 预包装食品营养标签通则
等
企业目前未参与过国家或行业标准</t>
    <phoneticPr fontId="7" type="noConversion"/>
  </si>
  <si>
    <t>未见绩效考核，需整改的问题及时进行了整改，未见记录</t>
    <phoneticPr fontId="7" type="noConversion"/>
  </si>
  <si>
    <t>通过宣传册、投标文件、展会、网站、微信公众平台介绍企业本身具有产品质量优，售后服务好的知名度，有一定的声誉，在事业单位、学校及幼儿园单位形成了良好的认知和口碑。</t>
    <phoneticPr fontId="7" type="noConversion"/>
  </si>
  <si>
    <t>对日常售后服务活动有基本的监督检查要求；
1. 建立并实施《员工考核表》对售后服务各环节实施考评核和改进；
①  提供了：2021年3-4季度、2022年1季度售后服务目标考核记录：
目标
顾客满意率≥95%；
合同履约率≥98以上；
不发生重大投诉事件
投诉解决率100%；
产品一次交付合格率98%以上；
定期回访率100%；
采购原料合格率98%以上
② 未见绩效考核                             
3.综合部负责售后服务监督检查，每月查看相关行业网站论坛、对质量、服务有关的报道并做登记，传达到相关人员；收集改进信息，并与公司实际售后服务活动相结合，并以文件形式传递到相关部门。</t>
    <phoneticPr fontId="7" type="noConversion"/>
  </si>
  <si>
    <t xml:space="preserve">企业绿色服务目标设定为： 顾客满意率≥95%；合同履约率≥98以上；不发生重大投诉事件；投诉解决率100%；产品一次交付合格率98%以上；定期回访率100%；采购原料合格率98%以上。
企业对目标进行了分解，各部门均设置了部门目标。
</t>
    <phoneticPr fontId="7" type="noConversion"/>
  </si>
  <si>
    <t>查抽2021年1月-2022月4月售后目标完成情况检查，均完成，符合要求。</t>
    <phoneticPr fontId="7" type="noConversion"/>
  </si>
  <si>
    <t xml:space="preserve">初级农产品（蔬菜、畜禽肉类、蛋类）塑料袋、草绳、纸箱等简易包装，有客户姓名、重量等。
预包装产品包装上有厂家品牌/ 地址、通讯方式、产品名称、产地、出厂日期、使用的标准等；信息标识容易识别，不会误导顾客， </t>
    <phoneticPr fontId="7" type="noConversion"/>
  </si>
  <si>
    <t>附属文档主要为动物检验检疫票、农残检测报告等。产品使用手册内容完整，便于顾客理解，符合国家规定。“配送单”中注明客户采购产品名称、规格型号、数量等；文件内容清晰、相关内容完整，便于顾客理解，便于使用，可满足顾客使用要求：</t>
    <phoneticPr fontId="7" type="noConversion"/>
  </si>
  <si>
    <t>食品不涉及保修，食品在配送、验收过程中客户会初步进行验收，有问题即使进行退货，在配送单将数量较少，除本身产品质量问题及配送过程中出现产品质量问题，交付后出现因客户自身原因导致产品质量问题企业不负责。</t>
    <phoneticPr fontId="7" type="noConversion"/>
  </si>
  <si>
    <t>不涉及安装、调试服务</t>
    <phoneticPr fontId="7" type="noConversion"/>
  </si>
  <si>
    <t>特殊产品(存储或保质期特殊)在签订合同、验收时对客户进行告知</t>
    <phoneticPr fontId="7" type="noConversion"/>
  </si>
  <si>
    <t>果蔬、鲜、冻畜禽肉、鲜蛋保质期较短，基本为常识性知识，如客户需要进行某些知识的告知，企业有专人进行解答。
预包装食品有生产日期及保质期，按包装要求</t>
    <phoneticPr fontId="7" type="noConversion"/>
  </si>
  <si>
    <r>
      <rPr>
        <sz val="16"/>
        <rFont val="宋体"/>
        <family val="3"/>
        <charset val="134"/>
        <scheme val="minor"/>
      </rPr>
      <t>公司在签订合同中有关于售后服务涉及的收费规定，根据实际发生的相关费用，双方协商解决；未发现有违反国家有关规定合理收费的情况。</t>
    </r>
    <r>
      <rPr>
        <sz val="16"/>
        <color rgb="FFFF0000"/>
        <rFont val="宋体"/>
        <family val="3"/>
        <charset val="134"/>
        <scheme val="minor"/>
      </rPr>
      <t xml:space="preserve">
 </t>
    </r>
    <phoneticPr fontId="7" type="noConversion"/>
  </si>
  <si>
    <t>企业提供了员工绿色环保知识培训记录内容包括：产品环保要求、生活环保常识、绿色售后服务要求、环保设备保养、使用，环境应急预案等内容。</t>
    <phoneticPr fontId="7" type="noConversion"/>
  </si>
  <si>
    <t>企业提供了员工绿色环保知识培训记录内容包括：应急预案等内容。</t>
    <phoneticPr fontId="7" type="noConversion"/>
  </si>
  <si>
    <t>塑料袋、绳子扎捆、纸箱、编织筐等进行包装，预包装产品包装外有生产厂商名称及地址等信息，包装完整、安全、便于运输。</t>
    <phoneticPr fontId="7" type="noConversion"/>
  </si>
  <si>
    <t>一般均在凌晨送货，目前无客户投诉事件</t>
    <phoneticPr fontId="7" type="noConversion"/>
  </si>
  <si>
    <t>查看无过度包装，大部分货品使用可循环使用的塑料筐箱，纸箱是可以回收的纸质的环保产品。</t>
    <phoneticPr fontId="7" type="noConversion"/>
  </si>
  <si>
    <t>查看无影响周围人员的不利影响 无废气、废水、噪声、危险废弃物的随意排放。</t>
    <phoneticPr fontId="7" type="noConversion"/>
  </si>
  <si>
    <t>据了解，本公司售后服务有专门的接待人员。安排专人负责退换货登记和接待服务。</t>
    <phoneticPr fontId="7" type="noConversion"/>
  </si>
  <si>
    <t>不涉及维修、保修</t>
    <phoneticPr fontId="7" type="noConversion"/>
  </si>
  <si>
    <t>不涉及维修</t>
    <phoneticPr fontId="7" type="noConversion"/>
  </si>
  <si>
    <t>不涉及维修</t>
    <phoneticPr fontId="7" type="noConversion"/>
  </si>
  <si>
    <t>企业不定期进行消防、紧急情况处理、交通事故等演练，有演练内容、记录、照片等依据。</t>
    <phoneticPr fontId="7" type="noConversion"/>
  </si>
  <si>
    <t>公司在合同中约定，如果已经送达客户的产品经质量反馈有某种缺陷或隐患，企业直接上门进行免费的退换货服务；如果有质量问题，可以进行相应的赔偿。经询问，目前没有发生过退换货。</t>
    <phoneticPr fontId="7" type="noConversion"/>
  </si>
  <si>
    <t>产品召回或退货过程中，一切由公司安排车辆及人员，人员都是经过相关培训的，在执行过程中尽可能减少对环保造成的不利影响。目前未发生产品召回情况</t>
    <phoneticPr fontId="7" type="noConversion"/>
  </si>
  <si>
    <t>通过沟通了解，企业服务不涉及产品回收，客户自行对废弃产品进行处理，不会产生环保或安全问题</t>
    <phoneticPr fontId="7" type="noConversion"/>
  </si>
  <si>
    <t>网站网址：https://www.11467.com/suzhou/co/302810.htm能够提供在线服务功能。网站、网站登记电话目前弃用状态</t>
    <phoneticPr fontId="7" type="noConversion"/>
  </si>
  <si>
    <t>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phoneticPr fontId="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</si>
  <si>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phoneticPr fontId="7" type="noConversion"/>
  </si>
  <si>
    <t>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phoneticPr fontId="7" type="noConversion"/>
  </si>
  <si>
    <t>企业于2022.03.05由售后服务管理师对售后服务管理进行了内部评价，每年进行一次。</t>
    <phoneticPr fontId="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</si>
  <si>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t>
    <phoneticPr fontId="7" type="noConversion"/>
  </si>
  <si>
    <t>123.5/129≈95.7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</si>
</sst>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12"/>
      <color theme="1"/>
      <name val="宋体"/>
      <family val="3"/>
      <charset val="134"/>
      <scheme val="minor"/>
    </font>
    <font>
      <b/>
      <sz val="12"/>
      <name val="宋体"/>
      <family val="3"/>
      <charset val="134"/>
    </font>
    <font>
      <b/>
      <sz val="12"/>
      <color theme="1"/>
      <name val="宋体"/>
      <family val="3"/>
      <charset val="134"/>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sz val="16"/>
      <name val="宋体"/>
      <family val="3"/>
      <charset val="134"/>
      <scheme val="minor"/>
    </font>
    <font>
      <sz val="16"/>
      <color rgb="FFFF0000"/>
      <name val="宋体"/>
      <family val="3"/>
      <charset val="134"/>
      <scheme val="minor"/>
    </font>
  </fonts>
  <fills count="1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C2D69A"/>
        <bgColor indexed="64"/>
      </patternFill>
    </fill>
    <fill>
      <patternFill patternType="solid">
        <fgColor theme="9" tint="0.59999389629810485"/>
        <bgColor indexed="64"/>
      </patternFill>
    </fill>
    <fill>
      <patternFill patternType="solid">
        <fgColor indexed="27"/>
        <bgColor indexed="64"/>
      </patternFill>
    </fill>
    <fill>
      <patternFill patternType="solid">
        <fgColor theme="6" tint="0.39994506668294322"/>
        <bgColor indexed="64"/>
      </patternFill>
    </fill>
    <fill>
      <patternFill patternType="solid">
        <fgColor rgb="FF00B0F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6" fillId="0" borderId="0">
      <alignment vertical="center"/>
    </xf>
  </cellStyleXfs>
  <cellXfs count="80">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4" fillId="0" borderId="5" xfId="0" applyFont="1" applyBorder="1" applyAlignment="1">
      <alignment horizontal="center"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1" fillId="0" borderId="5" xfId="0" applyFont="1" applyBorder="1">
      <alignment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0" fillId="0" borderId="0" xfId="0" applyFont="1">
      <alignment vertical="center"/>
    </xf>
    <xf numFmtId="0" fontId="1" fillId="0" borderId="5" xfId="0" applyFont="1" applyBorder="1" applyAlignment="1">
      <alignment horizontal="center" vertical="center"/>
    </xf>
    <xf numFmtId="0" fontId="8" fillId="3" borderId="5" xfId="0" applyFont="1" applyFill="1" applyBorder="1" applyAlignment="1">
      <alignment horizontal="center" wrapText="1"/>
    </xf>
    <xf numFmtId="0" fontId="8" fillId="4" borderId="6" xfId="0" applyFont="1" applyFill="1" applyBorder="1" applyAlignment="1">
      <alignment horizontal="center" wrapText="1"/>
    </xf>
    <xf numFmtId="0" fontId="8" fillId="4" borderId="11" xfId="0" applyFont="1" applyFill="1" applyBorder="1" applyAlignment="1">
      <alignment horizontal="center" wrapText="1"/>
    </xf>
    <xf numFmtId="0" fontId="8" fillId="0" borderId="0" xfId="0" applyFont="1" applyAlignment="1">
      <alignment horizontal="center" vertical="center"/>
    </xf>
    <xf numFmtId="0" fontId="8" fillId="0" borderId="0" xfId="0" applyFont="1">
      <alignment vertical="center"/>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7" xfId="0" applyFont="1" applyFill="1" applyBorder="1" applyAlignment="1">
      <alignment horizontal="left" wrapText="1"/>
    </xf>
    <xf numFmtId="0" fontId="8" fillId="2" borderId="5" xfId="0" applyFont="1" applyFill="1" applyBorder="1" applyAlignment="1">
      <alignment horizontal="center" wrapText="1"/>
    </xf>
    <xf numFmtId="0" fontId="8"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8" fillId="12" borderId="5" xfId="0" applyFont="1" applyFill="1" applyBorder="1" applyAlignment="1">
      <alignment vertical="center" wrapText="1"/>
    </xf>
    <xf numFmtId="0" fontId="8" fillId="5"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8" borderId="9" xfId="0" applyFont="1" applyFill="1" applyBorder="1" applyAlignment="1">
      <alignment horizontal="center" vertical="center"/>
    </xf>
    <xf numFmtId="0" fontId="8" fillId="8" borderId="8" xfId="0" applyFont="1" applyFill="1" applyBorder="1" applyAlignment="1">
      <alignment horizontal="center" vertical="center"/>
    </xf>
    <xf numFmtId="0" fontId="8" fillId="9" borderId="10" xfId="0" applyFont="1" applyFill="1" applyBorder="1" applyAlignment="1">
      <alignment horizontal="left" vertical="top" wrapText="1"/>
    </xf>
    <xf numFmtId="0" fontId="8" fillId="7" borderId="5" xfId="1" applyFont="1" applyFill="1" applyBorder="1" applyAlignment="1">
      <alignment horizontal="center" vertical="center"/>
    </xf>
    <xf numFmtId="0" fontId="8" fillId="9" borderId="10" xfId="1" applyFont="1" applyFill="1" applyBorder="1" applyAlignment="1">
      <alignment horizontal="left" vertical="center" wrapText="1"/>
    </xf>
    <xf numFmtId="0" fontId="8" fillId="12" borderId="5" xfId="0" applyFont="1" applyFill="1" applyBorder="1" applyAlignment="1">
      <alignment vertical="top" wrapText="1"/>
    </xf>
    <xf numFmtId="0" fontId="8" fillId="10" borderId="10"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5" xfId="0" applyFont="1" applyFill="1" applyBorder="1" applyAlignment="1">
      <alignment horizontal="center" vertical="center" wrapText="1"/>
    </xf>
    <xf numFmtId="0" fontId="8" fillId="11" borderId="5" xfId="1" applyFont="1" applyFill="1" applyBorder="1" applyAlignment="1">
      <alignment horizontal="center" vertical="center"/>
    </xf>
    <xf numFmtId="0" fontId="8" fillId="11" borderId="5" xfId="0" applyFont="1" applyFill="1" applyBorder="1" applyAlignment="1">
      <alignment horizontal="center" vertical="center"/>
    </xf>
    <xf numFmtId="0" fontId="8" fillId="9" borderId="9" xfId="0" applyFont="1" applyFill="1" applyBorder="1" applyAlignment="1">
      <alignment horizontal="left" vertical="center" wrapText="1"/>
    </xf>
    <xf numFmtId="0" fontId="8" fillId="9"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13" borderId="9" xfId="0" applyFont="1" applyFill="1" applyBorder="1" applyAlignment="1">
      <alignment horizontal="center" vertical="center"/>
    </xf>
    <xf numFmtId="0" fontId="8" fillId="13" borderId="9" xfId="0" applyFont="1" applyFill="1" applyBorder="1" applyAlignment="1">
      <alignment horizontal="center" vertical="center" wrapText="1"/>
    </xf>
    <xf numFmtId="0" fontId="8" fillId="13" borderId="8" xfId="0" applyFont="1" applyFill="1" applyBorder="1" applyAlignment="1">
      <alignment horizontal="center" vertical="center"/>
    </xf>
    <xf numFmtId="0" fontId="8" fillId="13" borderId="8" xfId="0" applyFont="1" applyFill="1" applyBorder="1" applyAlignment="1">
      <alignment horizontal="center" vertical="center" wrapText="1"/>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8" fillId="8" borderId="7" xfId="0" applyFont="1" applyFill="1" applyBorder="1" applyAlignment="1">
      <alignment horizontal="center" vertical="center"/>
    </xf>
    <xf numFmtId="0" fontId="8" fillId="8"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8" borderId="5" xfId="0" applyFont="1" applyFill="1" applyBorder="1" applyAlignment="1">
      <alignment horizontal="center" vertical="center"/>
    </xf>
    <xf numFmtId="0" fontId="8" fillId="0" borderId="5" xfId="0" applyFont="1" applyBorder="1" applyAlignment="1">
      <alignment horizontal="center" vertical="center" wrapText="1"/>
    </xf>
    <xf numFmtId="0" fontId="8" fillId="14" borderId="8" xfId="0" applyFont="1" applyFill="1" applyBorder="1" applyAlignment="1">
      <alignment horizontal="center" vertical="center" wrapText="1"/>
    </xf>
    <xf numFmtId="0" fontId="8" fillId="8" borderId="11" xfId="0" applyFont="1" applyFill="1" applyBorder="1" applyAlignment="1">
      <alignment horizontal="center" vertical="center"/>
    </xf>
    <xf numFmtId="0" fontId="8" fillId="10" borderId="5" xfId="0" applyFont="1" applyFill="1" applyBorder="1" applyAlignment="1">
      <alignment horizontal="left" vertical="center" wrapText="1"/>
    </xf>
    <xf numFmtId="0" fontId="8" fillId="14" borderId="7" xfId="0" applyFont="1" applyFill="1" applyBorder="1" applyAlignment="1">
      <alignment horizontal="center" vertical="center" wrapText="1"/>
    </xf>
    <xf numFmtId="0" fontId="8" fillId="0" borderId="0" xfId="0" applyFont="1" applyAlignment="1">
      <alignment horizontal="right" vertical="center"/>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9" fillId="9" borderId="10" xfId="0" applyFont="1" applyFill="1" applyBorder="1" applyAlignment="1">
      <alignment horizontal="left" vertical="center" wrapText="1"/>
    </xf>
    <xf numFmtId="0" fontId="8" fillId="0" borderId="0" xfId="0" applyFont="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8857615" y="317881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tabSelected="1" topLeftCell="D1" zoomScale="70" zoomScaleNormal="70" workbookViewId="0">
      <selection activeCell="H5" sqref="H5"/>
    </sheetView>
  </sheetViews>
  <sheetFormatPr defaultColWidth="9" defaultRowHeight="15"/>
  <cols>
    <col min="4" max="4" width="22.36328125" customWidth="1"/>
    <col min="7" max="7" width="9" style="1"/>
    <col min="8" max="8" width="84.90625" customWidth="1"/>
    <col min="9" max="9" width="77.36328125" customWidth="1"/>
    <col min="10" max="10" width="14" style="2"/>
  </cols>
  <sheetData>
    <row r="1" spans="1:10">
      <c r="A1" s="9" t="s">
        <v>0</v>
      </c>
      <c r="B1" s="10"/>
      <c r="C1" s="10"/>
      <c r="D1" s="10"/>
      <c r="E1" s="10"/>
      <c r="F1" s="10"/>
      <c r="G1" s="11"/>
      <c r="H1" s="10"/>
      <c r="I1" s="10"/>
    </row>
    <row r="2" spans="1:10">
      <c r="A2" s="12" t="s">
        <v>1</v>
      </c>
      <c r="B2" s="13"/>
      <c r="C2" s="13"/>
      <c r="D2" s="13"/>
      <c r="E2" s="13"/>
      <c r="F2" s="13"/>
      <c r="G2" s="14"/>
      <c r="H2" s="13"/>
      <c r="I2" s="13"/>
    </row>
    <row r="3" spans="1:10" s="23" customFormat="1" ht="42">
      <c r="A3" s="19" t="s">
        <v>2</v>
      </c>
      <c r="B3" s="20" t="s">
        <v>3</v>
      </c>
      <c r="C3" s="20"/>
      <c r="D3" s="20"/>
      <c r="E3" s="20"/>
      <c r="F3" s="20"/>
      <c r="G3" s="20"/>
      <c r="H3" s="20"/>
      <c r="I3" s="21"/>
      <c r="J3" s="22"/>
    </row>
    <row r="4" spans="1:10" s="23" customFormat="1" ht="42">
      <c r="A4" s="24" t="s">
        <v>4</v>
      </c>
      <c r="B4" s="25" t="s">
        <v>5</v>
      </c>
      <c r="C4" s="24" t="s">
        <v>6</v>
      </c>
      <c r="D4" s="26" t="s">
        <v>7</v>
      </c>
      <c r="E4" s="24" t="s">
        <v>8</v>
      </c>
      <c r="F4" s="24" t="s">
        <v>9</v>
      </c>
      <c r="G4" s="24" t="s">
        <v>10</v>
      </c>
      <c r="H4" s="27" t="s">
        <v>368</v>
      </c>
      <c r="I4" s="27" t="s">
        <v>11</v>
      </c>
      <c r="J4" s="25" t="s">
        <v>12</v>
      </c>
    </row>
    <row r="5" spans="1:10" s="23" customFormat="1" ht="231">
      <c r="A5" s="28" t="s">
        <v>13</v>
      </c>
      <c r="B5" s="29" t="s">
        <v>14</v>
      </c>
      <c r="C5" s="29" t="s">
        <v>15</v>
      </c>
      <c r="D5" s="30" t="s">
        <v>16</v>
      </c>
      <c r="E5" s="30">
        <v>1</v>
      </c>
      <c r="F5" s="30" t="s">
        <v>17</v>
      </c>
      <c r="G5" s="31">
        <v>100</v>
      </c>
      <c r="H5" s="32" t="s">
        <v>369</v>
      </c>
      <c r="I5" s="33" t="s">
        <v>18</v>
      </c>
      <c r="J5" s="22">
        <f>E5*G5/100</f>
        <v>1</v>
      </c>
    </row>
    <row r="6" spans="1:10" s="23" customFormat="1" ht="409.5">
      <c r="A6" s="34"/>
      <c r="B6" s="35"/>
      <c r="C6" s="35"/>
      <c r="D6" s="30" t="s">
        <v>19</v>
      </c>
      <c r="E6" s="30">
        <v>3</v>
      </c>
      <c r="F6" s="30" t="s">
        <v>354</v>
      </c>
      <c r="G6" s="31">
        <v>100</v>
      </c>
      <c r="H6" s="32" t="s">
        <v>370</v>
      </c>
      <c r="I6" s="33" t="s">
        <v>20</v>
      </c>
      <c r="J6" s="22">
        <f t="shared" ref="J6:J37" si="0">E6*G6/100</f>
        <v>3</v>
      </c>
    </row>
    <row r="7" spans="1:10" s="23" customFormat="1" ht="75.5" customHeight="1">
      <c r="A7" s="34"/>
      <c r="B7" s="35"/>
      <c r="C7" s="35"/>
      <c r="D7" s="30" t="s">
        <v>21</v>
      </c>
      <c r="E7" s="30">
        <v>1</v>
      </c>
      <c r="F7" s="30" t="s">
        <v>22</v>
      </c>
      <c r="G7" s="31">
        <v>100</v>
      </c>
      <c r="H7" s="32" t="s">
        <v>371</v>
      </c>
      <c r="I7" s="33" t="s">
        <v>23</v>
      </c>
      <c r="J7" s="22">
        <f t="shared" si="0"/>
        <v>1</v>
      </c>
    </row>
    <row r="8" spans="1:10" s="23" customFormat="1" ht="189">
      <c r="A8" s="34"/>
      <c r="B8" s="29" t="s">
        <v>24</v>
      </c>
      <c r="C8" s="29" t="s">
        <v>25</v>
      </c>
      <c r="D8" s="30" t="s">
        <v>26</v>
      </c>
      <c r="E8" s="30">
        <v>1</v>
      </c>
      <c r="F8" s="30" t="s">
        <v>355</v>
      </c>
      <c r="G8" s="31">
        <v>100</v>
      </c>
      <c r="H8" s="32" t="s">
        <v>372</v>
      </c>
      <c r="I8" s="33" t="s">
        <v>27</v>
      </c>
      <c r="J8" s="22">
        <f t="shared" si="0"/>
        <v>1</v>
      </c>
    </row>
    <row r="9" spans="1:10" s="23" customFormat="1" ht="151" customHeight="1">
      <c r="A9" s="34"/>
      <c r="B9" s="35"/>
      <c r="C9" s="35"/>
      <c r="D9" s="30" t="s">
        <v>28</v>
      </c>
      <c r="E9" s="30">
        <v>5</v>
      </c>
      <c r="F9" s="30" t="s">
        <v>29</v>
      </c>
      <c r="G9" s="31">
        <v>90</v>
      </c>
      <c r="H9" s="32" t="s">
        <v>373</v>
      </c>
      <c r="I9" s="33" t="s">
        <v>30</v>
      </c>
      <c r="J9" s="22">
        <f t="shared" si="0"/>
        <v>4.5</v>
      </c>
    </row>
    <row r="10" spans="1:10" s="23" customFormat="1" ht="91.5" customHeight="1">
      <c r="A10" s="34"/>
      <c r="B10" s="35"/>
      <c r="C10" s="35"/>
      <c r="D10" s="30" t="s">
        <v>31</v>
      </c>
      <c r="E10" s="30">
        <v>1</v>
      </c>
      <c r="F10" s="30" t="s">
        <v>32</v>
      </c>
      <c r="G10" s="31">
        <v>100</v>
      </c>
      <c r="H10" s="32" t="s">
        <v>33</v>
      </c>
      <c r="I10" s="33" t="s">
        <v>34</v>
      </c>
      <c r="J10" s="22">
        <f t="shared" si="0"/>
        <v>1</v>
      </c>
    </row>
    <row r="11" spans="1:10" s="23" customFormat="1" ht="409.5">
      <c r="A11" s="34"/>
      <c r="B11" s="29" t="s">
        <v>35</v>
      </c>
      <c r="C11" s="29" t="s">
        <v>36</v>
      </c>
      <c r="D11" s="30" t="s">
        <v>37</v>
      </c>
      <c r="E11" s="30">
        <v>2</v>
      </c>
      <c r="F11" s="30" t="s">
        <v>38</v>
      </c>
      <c r="G11" s="31">
        <v>100</v>
      </c>
      <c r="H11" s="32" t="s">
        <v>374</v>
      </c>
      <c r="I11" s="33" t="s">
        <v>39</v>
      </c>
      <c r="J11" s="22">
        <f t="shared" si="0"/>
        <v>2</v>
      </c>
    </row>
    <row r="12" spans="1:10" s="23" customFormat="1" ht="336">
      <c r="A12" s="34"/>
      <c r="B12" s="35"/>
      <c r="C12" s="35"/>
      <c r="D12" s="30" t="s">
        <v>40</v>
      </c>
      <c r="E12" s="30">
        <v>2</v>
      </c>
      <c r="F12" s="30" t="s">
        <v>356</v>
      </c>
      <c r="G12" s="31">
        <v>100</v>
      </c>
      <c r="H12" s="32" t="s">
        <v>375</v>
      </c>
      <c r="I12" s="33" t="s">
        <v>41</v>
      </c>
      <c r="J12" s="22">
        <f t="shared" si="0"/>
        <v>2</v>
      </c>
    </row>
    <row r="13" spans="1:10" s="23" customFormat="1" ht="273">
      <c r="A13" s="34"/>
      <c r="B13" s="35"/>
      <c r="C13" s="35"/>
      <c r="D13" s="30" t="s">
        <v>42</v>
      </c>
      <c r="E13" s="30">
        <v>2</v>
      </c>
      <c r="F13" s="30" t="s">
        <v>43</v>
      </c>
      <c r="G13" s="31">
        <v>100</v>
      </c>
      <c r="H13" s="32" t="s">
        <v>376</v>
      </c>
      <c r="I13" s="33" t="s">
        <v>44</v>
      </c>
      <c r="J13" s="22">
        <f t="shared" si="0"/>
        <v>2</v>
      </c>
    </row>
    <row r="14" spans="1:10" s="23" customFormat="1" ht="84">
      <c r="A14" s="34"/>
      <c r="B14" s="35"/>
      <c r="C14" s="35"/>
      <c r="D14" s="30" t="s">
        <v>45</v>
      </c>
      <c r="E14" s="30">
        <v>2</v>
      </c>
      <c r="F14" s="30" t="s">
        <v>46</v>
      </c>
      <c r="G14" s="31">
        <v>100</v>
      </c>
      <c r="H14" s="32" t="s">
        <v>377</v>
      </c>
      <c r="I14" s="33" t="s">
        <v>47</v>
      </c>
      <c r="J14" s="22">
        <f t="shared" si="0"/>
        <v>2</v>
      </c>
    </row>
    <row r="15" spans="1:10" s="23" customFormat="1" ht="105">
      <c r="A15" s="34"/>
      <c r="B15" s="35"/>
      <c r="C15" s="35"/>
      <c r="D15" s="36" t="s">
        <v>365</v>
      </c>
      <c r="E15" s="30">
        <v>2</v>
      </c>
      <c r="F15" s="30" t="s">
        <v>48</v>
      </c>
      <c r="G15" s="31">
        <v>80</v>
      </c>
      <c r="H15" s="32" t="s">
        <v>378</v>
      </c>
      <c r="I15" s="33" t="s">
        <v>49</v>
      </c>
      <c r="J15" s="22">
        <f t="shared" si="0"/>
        <v>1.6</v>
      </c>
    </row>
    <row r="16" spans="1:10" s="23" customFormat="1" ht="126">
      <c r="A16" s="34"/>
      <c r="B16" s="35"/>
      <c r="C16" s="35"/>
      <c r="D16" s="36" t="s">
        <v>366</v>
      </c>
      <c r="E16" s="30">
        <v>2</v>
      </c>
      <c r="F16" s="30" t="s">
        <v>50</v>
      </c>
      <c r="G16" s="31">
        <v>100</v>
      </c>
      <c r="H16" s="32" t="s">
        <v>379</v>
      </c>
      <c r="I16" s="33" t="s">
        <v>51</v>
      </c>
      <c r="J16" s="22">
        <f t="shared" si="0"/>
        <v>2</v>
      </c>
    </row>
    <row r="17" spans="1:10" s="23" customFormat="1" ht="399">
      <c r="A17" s="34"/>
      <c r="B17" s="37" t="s">
        <v>52</v>
      </c>
      <c r="C17" s="29" t="s">
        <v>53</v>
      </c>
      <c r="D17" s="36" t="s">
        <v>54</v>
      </c>
      <c r="E17" s="30">
        <v>4</v>
      </c>
      <c r="F17" s="30" t="s">
        <v>55</v>
      </c>
      <c r="G17" s="31">
        <v>100</v>
      </c>
      <c r="H17" s="32" t="s">
        <v>380</v>
      </c>
      <c r="I17" s="33" t="s">
        <v>56</v>
      </c>
      <c r="J17" s="22">
        <f t="shared" si="0"/>
        <v>4</v>
      </c>
    </row>
    <row r="18" spans="1:10" s="23" customFormat="1" ht="126">
      <c r="A18" s="34"/>
      <c r="B18" s="38"/>
      <c r="C18" s="35"/>
      <c r="D18" s="36" t="s">
        <v>57</v>
      </c>
      <c r="E18" s="30">
        <v>2</v>
      </c>
      <c r="F18" s="30" t="s">
        <v>357</v>
      </c>
      <c r="G18" s="31">
        <v>100</v>
      </c>
      <c r="H18" s="32" t="s">
        <v>381</v>
      </c>
      <c r="I18" s="33" t="s">
        <v>58</v>
      </c>
      <c r="J18" s="22">
        <f t="shared" si="0"/>
        <v>2</v>
      </c>
    </row>
    <row r="19" spans="1:10" s="23" customFormat="1" ht="210">
      <c r="A19" s="34"/>
      <c r="B19" s="38"/>
      <c r="C19" s="35"/>
      <c r="D19" s="36" t="s">
        <v>59</v>
      </c>
      <c r="E19" s="30">
        <v>1</v>
      </c>
      <c r="F19" s="30" t="s">
        <v>60</v>
      </c>
      <c r="G19" s="31">
        <v>100</v>
      </c>
      <c r="H19" s="32" t="s">
        <v>382</v>
      </c>
      <c r="I19" s="33" t="s">
        <v>61</v>
      </c>
      <c r="J19" s="22">
        <f t="shared" si="0"/>
        <v>1</v>
      </c>
    </row>
    <row r="20" spans="1:10" s="23" customFormat="1" ht="409.5">
      <c r="A20" s="34"/>
      <c r="B20" s="37" t="s">
        <v>62</v>
      </c>
      <c r="C20" s="29" t="s">
        <v>63</v>
      </c>
      <c r="D20" s="36" t="s">
        <v>64</v>
      </c>
      <c r="E20" s="30">
        <v>1</v>
      </c>
      <c r="F20" s="30" t="s">
        <v>358</v>
      </c>
      <c r="G20" s="31">
        <v>70</v>
      </c>
      <c r="H20" s="32" t="s">
        <v>383</v>
      </c>
      <c r="I20" s="33" t="s">
        <v>65</v>
      </c>
      <c r="J20" s="22">
        <f t="shared" si="0"/>
        <v>0.7</v>
      </c>
    </row>
    <row r="21" spans="1:10" s="23" customFormat="1" ht="409.5">
      <c r="A21" s="34"/>
      <c r="B21" s="38"/>
      <c r="C21" s="35"/>
      <c r="D21" s="36" t="s">
        <v>66</v>
      </c>
      <c r="E21" s="30">
        <v>6</v>
      </c>
      <c r="F21" s="30" t="s">
        <v>67</v>
      </c>
      <c r="G21" s="31">
        <v>80</v>
      </c>
      <c r="H21" s="39" t="s">
        <v>390</v>
      </c>
      <c r="I21" s="33" t="s">
        <v>68</v>
      </c>
      <c r="J21" s="22">
        <f t="shared" si="0"/>
        <v>4.8</v>
      </c>
    </row>
    <row r="22" spans="1:10" s="23" customFormat="1" ht="378">
      <c r="A22" s="34"/>
      <c r="B22" s="38"/>
      <c r="C22" s="35"/>
      <c r="D22" s="36" t="s">
        <v>69</v>
      </c>
      <c r="E22" s="30">
        <v>2</v>
      </c>
      <c r="F22" s="30" t="s">
        <v>70</v>
      </c>
      <c r="G22" s="31">
        <v>100</v>
      </c>
      <c r="H22" s="39" t="s">
        <v>384</v>
      </c>
      <c r="I22" s="33" t="s">
        <v>71</v>
      </c>
      <c r="J22" s="22">
        <f t="shared" si="0"/>
        <v>2</v>
      </c>
    </row>
    <row r="23" spans="1:10" s="23" customFormat="1" ht="261.75" customHeight="1">
      <c r="A23" s="34"/>
      <c r="B23" s="29" t="s">
        <v>72</v>
      </c>
      <c r="C23" s="29" t="s">
        <v>73</v>
      </c>
      <c r="D23" s="30" t="s">
        <v>74</v>
      </c>
      <c r="E23" s="30">
        <v>2</v>
      </c>
      <c r="F23" s="30" t="s">
        <v>75</v>
      </c>
      <c r="G23" s="40">
        <v>100</v>
      </c>
      <c r="H23" s="41" t="s">
        <v>385</v>
      </c>
      <c r="I23" s="42" t="s">
        <v>76</v>
      </c>
      <c r="J23" s="22">
        <f t="shared" si="0"/>
        <v>2</v>
      </c>
    </row>
    <row r="24" spans="1:10" s="23" customFormat="1" ht="147">
      <c r="A24" s="34"/>
      <c r="B24" s="35"/>
      <c r="C24" s="35"/>
      <c r="D24" s="30" t="s">
        <v>77</v>
      </c>
      <c r="E24" s="30">
        <v>1</v>
      </c>
      <c r="F24" s="30" t="s">
        <v>359</v>
      </c>
      <c r="G24" s="40">
        <v>100</v>
      </c>
      <c r="H24" s="43" t="s">
        <v>78</v>
      </c>
      <c r="I24" s="33" t="s">
        <v>79</v>
      </c>
      <c r="J24" s="22">
        <f t="shared" si="0"/>
        <v>1</v>
      </c>
    </row>
    <row r="25" spans="1:10" s="23" customFormat="1" ht="105">
      <c r="A25" s="34"/>
      <c r="B25" s="35"/>
      <c r="C25" s="35"/>
      <c r="D25" s="30" t="s">
        <v>80</v>
      </c>
      <c r="E25" s="30">
        <v>1</v>
      </c>
      <c r="F25" s="30" t="s">
        <v>81</v>
      </c>
      <c r="G25" s="40">
        <v>100</v>
      </c>
      <c r="H25" s="43" t="s">
        <v>386</v>
      </c>
      <c r="I25" s="33" t="s">
        <v>82</v>
      </c>
      <c r="J25" s="22">
        <f t="shared" si="0"/>
        <v>1</v>
      </c>
    </row>
    <row r="26" spans="1:10" s="23" customFormat="1" ht="168">
      <c r="A26" s="34"/>
      <c r="B26" s="35"/>
      <c r="C26" s="35"/>
      <c r="D26" s="30" t="s">
        <v>83</v>
      </c>
      <c r="E26" s="30">
        <v>1</v>
      </c>
      <c r="F26" s="30" t="s">
        <v>360</v>
      </c>
      <c r="G26" s="40">
        <v>80</v>
      </c>
      <c r="H26" s="43" t="s">
        <v>387</v>
      </c>
      <c r="I26" s="33" t="s">
        <v>84</v>
      </c>
      <c r="J26" s="22">
        <f t="shared" si="0"/>
        <v>0.8</v>
      </c>
    </row>
    <row r="27" spans="1:10" s="23" customFormat="1" ht="147">
      <c r="A27" s="34"/>
      <c r="B27" s="35"/>
      <c r="C27" s="35"/>
      <c r="D27" s="30" t="s">
        <v>85</v>
      </c>
      <c r="E27" s="30">
        <v>2</v>
      </c>
      <c r="F27" s="30" t="s">
        <v>86</v>
      </c>
      <c r="G27" s="40">
        <v>80</v>
      </c>
      <c r="H27" s="43" t="s">
        <v>388</v>
      </c>
      <c r="I27" s="33" t="s">
        <v>87</v>
      </c>
      <c r="J27" s="22">
        <f t="shared" si="0"/>
        <v>1.6</v>
      </c>
    </row>
    <row r="28" spans="1:10" s="23" customFormat="1" ht="210">
      <c r="A28" s="34"/>
      <c r="B28" s="29" t="s">
        <v>88</v>
      </c>
      <c r="C28" s="29" t="s">
        <v>89</v>
      </c>
      <c r="D28" s="30" t="s">
        <v>90</v>
      </c>
      <c r="E28" s="30">
        <v>1</v>
      </c>
      <c r="F28" s="30" t="s">
        <v>361</v>
      </c>
      <c r="G28" s="31">
        <v>100</v>
      </c>
      <c r="H28" s="43" t="s">
        <v>91</v>
      </c>
      <c r="I28" s="33" t="s">
        <v>92</v>
      </c>
      <c r="J28" s="22">
        <f t="shared" si="0"/>
        <v>1</v>
      </c>
    </row>
    <row r="29" spans="1:10" s="23" customFormat="1" ht="273">
      <c r="A29" s="34"/>
      <c r="B29" s="35"/>
      <c r="C29" s="35"/>
      <c r="D29" s="30" t="s">
        <v>93</v>
      </c>
      <c r="E29" s="30">
        <v>2</v>
      </c>
      <c r="F29" s="30" t="s">
        <v>94</v>
      </c>
      <c r="G29" s="31">
        <v>100</v>
      </c>
      <c r="H29" s="43" t="s">
        <v>95</v>
      </c>
      <c r="I29" s="33" t="s">
        <v>96</v>
      </c>
      <c r="J29" s="22">
        <f t="shared" si="0"/>
        <v>2</v>
      </c>
    </row>
    <row r="30" spans="1:10" s="23" customFormat="1" ht="357">
      <c r="A30" s="34"/>
      <c r="B30" s="35"/>
      <c r="C30" s="35"/>
      <c r="D30" s="30" t="s">
        <v>97</v>
      </c>
      <c r="E30" s="30">
        <v>3</v>
      </c>
      <c r="F30" s="30" t="s">
        <v>362</v>
      </c>
      <c r="G30" s="31">
        <v>100</v>
      </c>
      <c r="H30" s="43" t="s">
        <v>389</v>
      </c>
      <c r="I30" s="33" t="s">
        <v>98</v>
      </c>
      <c r="J30" s="22">
        <f t="shared" si="0"/>
        <v>3</v>
      </c>
    </row>
    <row r="31" spans="1:10" s="23" customFormat="1" ht="161" customHeight="1">
      <c r="A31" s="34"/>
      <c r="B31" s="35"/>
      <c r="C31" s="35"/>
      <c r="D31" s="30" t="s">
        <v>367</v>
      </c>
      <c r="E31" s="30">
        <v>1</v>
      </c>
      <c r="F31" s="30" t="s">
        <v>99</v>
      </c>
      <c r="G31" s="31">
        <v>100</v>
      </c>
      <c r="H31" s="43" t="s">
        <v>100</v>
      </c>
      <c r="I31" s="33" t="s">
        <v>101</v>
      </c>
      <c r="J31" s="22">
        <f t="shared" si="0"/>
        <v>1</v>
      </c>
    </row>
    <row r="32" spans="1:10" s="23" customFormat="1" ht="187.5" customHeight="1">
      <c r="A32" s="34"/>
      <c r="B32" s="35"/>
      <c r="C32" s="35"/>
      <c r="D32" s="30" t="s">
        <v>102</v>
      </c>
      <c r="E32" s="30">
        <v>1</v>
      </c>
      <c r="F32" s="30" t="s">
        <v>103</v>
      </c>
      <c r="G32" s="31">
        <v>100</v>
      </c>
      <c r="H32" s="43" t="s">
        <v>391</v>
      </c>
      <c r="I32" s="33" t="s">
        <v>104</v>
      </c>
      <c r="J32" s="22">
        <f t="shared" si="0"/>
        <v>1</v>
      </c>
    </row>
    <row r="33" spans="1:10" s="23" customFormat="1" ht="105">
      <c r="A33" s="34"/>
      <c r="B33" s="35"/>
      <c r="C33" s="35"/>
      <c r="D33" s="30" t="s">
        <v>105</v>
      </c>
      <c r="E33" s="30">
        <v>1</v>
      </c>
      <c r="F33" s="30" t="s">
        <v>106</v>
      </c>
      <c r="G33" s="31">
        <v>100</v>
      </c>
      <c r="H33" s="44" t="s">
        <v>392</v>
      </c>
      <c r="I33" s="33" t="s">
        <v>107</v>
      </c>
      <c r="J33" s="22">
        <f t="shared" si="0"/>
        <v>1</v>
      </c>
    </row>
    <row r="34" spans="1:10" s="23" customFormat="1" ht="124.5" customHeight="1">
      <c r="A34" s="28" t="s">
        <v>108</v>
      </c>
      <c r="B34" s="37" t="s">
        <v>109</v>
      </c>
      <c r="C34" s="29" t="s">
        <v>110</v>
      </c>
      <c r="D34" s="45" t="s">
        <v>111</v>
      </c>
      <c r="E34" s="46">
        <v>1</v>
      </c>
      <c r="F34" s="46" t="s">
        <v>112</v>
      </c>
      <c r="G34" s="47">
        <v>100</v>
      </c>
      <c r="H34" s="44" t="s">
        <v>393</v>
      </c>
      <c r="I34" s="33" t="s">
        <v>113</v>
      </c>
      <c r="J34" s="22">
        <f t="shared" si="0"/>
        <v>1</v>
      </c>
    </row>
    <row r="35" spans="1:10" s="23" customFormat="1" ht="168">
      <c r="A35" s="34"/>
      <c r="B35" s="38"/>
      <c r="C35" s="35"/>
      <c r="D35" s="45" t="s">
        <v>114</v>
      </c>
      <c r="E35" s="46">
        <v>2</v>
      </c>
      <c r="F35" s="46" t="s">
        <v>115</v>
      </c>
      <c r="G35" s="47">
        <v>100</v>
      </c>
      <c r="H35" s="44" t="s">
        <v>394</v>
      </c>
      <c r="I35" s="33" t="s">
        <v>116</v>
      </c>
      <c r="J35" s="22">
        <f t="shared" si="0"/>
        <v>2</v>
      </c>
    </row>
    <row r="36" spans="1:10" s="23" customFormat="1" ht="107" customHeight="1">
      <c r="A36" s="34"/>
      <c r="B36" s="38"/>
      <c r="C36" s="35"/>
      <c r="D36" s="45" t="s">
        <v>117</v>
      </c>
      <c r="E36" s="46">
        <v>1</v>
      </c>
      <c r="F36" s="46" t="s">
        <v>118</v>
      </c>
      <c r="G36" s="47">
        <v>0</v>
      </c>
      <c r="H36" s="44" t="s">
        <v>395</v>
      </c>
      <c r="I36" s="33" t="s">
        <v>119</v>
      </c>
      <c r="J36" s="22">
        <f t="shared" si="0"/>
        <v>0</v>
      </c>
    </row>
    <row r="37" spans="1:10" s="23" customFormat="1" ht="126">
      <c r="A37" s="34"/>
      <c r="B37" s="38"/>
      <c r="C37" s="35"/>
      <c r="D37" s="45" t="s">
        <v>120</v>
      </c>
      <c r="E37" s="46">
        <v>1</v>
      </c>
      <c r="F37" s="46" t="s">
        <v>121</v>
      </c>
      <c r="G37" s="47">
        <v>100</v>
      </c>
      <c r="H37" s="44" t="s">
        <v>122</v>
      </c>
      <c r="I37" s="33" t="s">
        <v>123</v>
      </c>
      <c r="J37" s="22">
        <f t="shared" si="0"/>
        <v>1</v>
      </c>
    </row>
    <row r="38" spans="1:10" s="23" customFormat="1" ht="92.5" customHeight="1">
      <c r="A38" s="34"/>
      <c r="B38" s="38"/>
      <c r="C38" s="35"/>
      <c r="D38" s="45" t="s">
        <v>124</v>
      </c>
      <c r="E38" s="46">
        <v>1</v>
      </c>
      <c r="F38" s="46" t="s">
        <v>125</v>
      </c>
      <c r="G38" s="47">
        <v>100</v>
      </c>
      <c r="H38" s="45" t="s">
        <v>126</v>
      </c>
      <c r="I38" s="33" t="s">
        <v>127</v>
      </c>
      <c r="J38" s="22">
        <f t="shared" ref="J38:J69" si="1">E38*G38/100</f>
        <v>1</v>
      </c>
    </row>
    <row r="39" spans="1:10" s="23" customFormat="1" ht="121" customHeight="1">
      <c r="A39" s="34"/>
      <c r="B39" s="38"/>
      <c r="C39" s="35"/>
      <c r="D39" s="45" t="s">
        <v>128</v>
      </c>
      <c r="E39" s="46">
        <v>1</v>
      </c>
      <c r="F39" s="46" t="s">
        <v>129</v>
      </c>
      <c r="G39" s="47">
        <v>100</v>
      </c>
      <c r="H39" s="44" t="s">
        <v>130</v>
      </c>
      <c r="I39" s="33" t="s">
        <v>131</v>
      </c>
      <c r="J39" s="22">
        <f t="shared" si="1"/>
        <v>1</v>
      </c>
    </row>
    <row r="40" spans="1:10" s="23" customFormat="1" ht="116" customHeight="1">
      <c r="A40" s="34"/>
      <c r="B40" s="37" t="s">
        <v>132</v>
      </c>
      <c r="C40" s="29" t="s">
        <v>133</v>
      </c>
      <c r="D40" s="45" t="s">
        <v>134</v>
      </c>
      <c r="E40" s="46">
        <v>1.5</v>
      </c>
      <c r="F40" s="46" t="s">
        <v>135</v>
      </c>
      <c r="G40" s="47">
        <v>0</v>
      </c>
      <c r="H40" s="44" t="s">
        <v>396</v>
      </c>
      <c r="I40" s="33" t="s">
        <v>136</v>
      </c>
      <c r="J40" s="22">
        <f t="shared" si="1"/>
        <v>0</v>
      </c>
    </row>
    <row r="41" spans="1:10" s="23" customFormat="1" ht="126">
      <c r="A41" s="34"/>
      <c r="B41" s="38"/>
      <c r="C41" s="35"/>
      <c r="D41" s="45" t="s">
        <v>137</v>
      </c>
      <c r="E41" s="46">
        <v>1.5</v>
      </c>
      <c r="F41" s="46" t="s">
        <v>138</v>
      </c>
      <c r="G41" s="47">
        <v>100</v>
      </c>
      <c r="H41" s="44" t="s">
        <v>397</v>
      </c>
      <c r="I41" s="33" t="s">
        <v>139</v>
      </c>
      <c r="J41" s="22">
        <f t="shared" si="1"/>
        <v>1.5</v>
      </c>
    </row>
    <row r="42" spans="1:10" s="23" customFormat="1" ht="189">
      <c r="A42" s="34"/>
      <c r="B42" s="38"/>
      <c r="C42" s="35"/>
      <c r="D42" s="45" t="s">
        <v>140</v>
      </c>
      <c r="E42" s="46">
        <v>1.5</v>
      </c>
      <c r="F42" s="46" t="s">
        <v>141</v>
      </c>
      <c r="G42" s="47">
        <v>100</v>
      </c>
      <c r="H42" s="44" t="s">
        <v>398</v>
      </c>
      <c r="I42" s="33" t="s">
        <v>142</v>
      </c>
      <c r="J42" s="22">
        <f t="shared" si="1"/>
        <v>1.5</v>
      </c>
    </row>
    <row r="43" spans="1:10" s="23" customFormat="1" ht="145.5" customHeight="1">
      <c r="A43" s="34"/>
      <c r="B43" s="38"/>
      <c r="C43" s="35"/>
      <c r="D43" s="45" t="s">
        <v>143</v>
      </c>
      <c r="E43" s="46">
        <v>1.5</v>
      </c>
      <c r="F43" s="46" t="s">
        <v>144</v>
      </c>
      <c r="G43" s="47">
        <v>100</v>
      </c>
      <c r="H43" s="78" t="s">
        <v>399</v>
      </c>
      <c r="I43" s="33" t="s">
        <v>145</v>
      </c>
      <c r="J43" s="22">
        <f t="shared" si="1"/>
        <v>1.5</v>
      </c>
    </row>
    <row r="44" spans="1:10" s="23" customFormat="1" ht="86" customHeight="1">
      <c r="A44" s="34"/>
      <c r="B44" s="38"/>
      <c r="C44" s="35"/>
      <c r="D44" s="45" t="s">
        <v>146</v>
      </c>
      <c r="E44" s="46">
        <v>1</v>
      </c>
      <c r="F44" s="46" t="s">
        <v>147</v>
      </c>
      <c r="G44" s="47">
        <v>100</v>
      </c>
      <c r="H44" s="44" t="s">
        <v>148</v>
      </c>
      <c r="I44" s="33" t="s">
        <v>149</v>
      </c>
      <c r="J44" s="22">
        <f t="shared" si="1"/>
        <v>1</v>
      </c>
    </row>
    <row r="45" spans="1:10" s="23" customFormat="1" ht="97" customHeight="1">
      <c r="A45" s="34"/>
      <c r="B45" s="38"/>
      <c r="C45" s="35"/>
      <c r="D45" s="45" t="s">
        <v>150</v>
      </c>
      <c r="E45" s="46">
        <v>1</v>
      </c>
      <c r="F45" s="46" t="s">
        <v>151</v>
      </c>
      <c r="G45" s="47">
        <v>100</v>
      </c>
      <c r="H45" s="44" t="s">
        <v>152</v>
      </c>
      <c r="I45" s="33" t="s">
        <v>153</v>
      </c>
      <c r="J45" s="22">
        <f t="shared" si="1"/>
        <v>1</v>
      </c>
    </row>
    <row r="46" spans="1:10" s="23" customFormat="1" ht="84">
      <c r="A46" s="34"/>
      <c r="B46" s="38"/>
      <c r="C46" s="35"/>
      <c r="D46" s="45" t="s">
        <v>154</v>
      </c>
      <c r="E46" s="46">
        <v>1</v>
      </c>
      <c r="F46" s="46" t="s">
        <v>155</v>
      </c>
      <c r="G46" s="47">
        <v>100</v>
      </c>
      <c r="H46" s="44" t="s">
        <v>156</v>
      </c>
      <c r="I46" s="33" t="s">
        <v>157</v>
      </c>
      <c r="J46" s="22">
        <f t="shared" si="1"/>
        <v>1</v>
      </c>
    </row>
    <row r="47" spans="1:10" s="23" customFormat="1" ht="105">
      <c r="A47" s="34"/>
      <c r="B47" s="38"/>
      <c r="C47" s="35"/>
      <c r="D47" s="45" t="s">
        <v>158</v>
      </c>
      <c r="E47" s="46">
        <v>1</v>
      </c>
      <c r="F47" s="46" t="s">
        <v>159</v>
      </c>
      <c r="G47" s="47">
        <v>100</v>
      </c>
      <c r="H47" s="44" t="s">
        <v>400</v>
      </c>
      <c r="I47" s="33" t="s">
        <v>160</v>
      </c>
      <c r="J47" s="22">
        <f t="shared" si="1"/>
        <v>1</v>
      </c>
    </row>
    <row r="48" spans="1:10" s="23" customFormat="1" ht="84">
      <c r="A48" s="34"/>
      <c r="B48" s="38"/>
      <c r="C48" s="35"/>
      <c r="D48" s="45" t="s">
        <v>161</v>
      </c>
      <c r="E48" s="46">
        <v>1</v>
      </c>
      <c r="F48" s="46" t="s">
        <v>162</v>
      </c>
      <c r="G48" s="47">
        <v>100</v>
      </c>
      <c r="H48" s="44" t="s">
        <v>401</v>
      </c>
      <c r="I48" s="33" t="s">
        <v>163</v>
      </c>
      <c r="J48" s="22">
        <f t="shared" si="1"/>
        <v>1</v>
      </c>
    </row>
    <row r="49" spans="1:10" s="23" customFormat="1" ht="84">
      <c r="A49" s="34"/>
      <c r="B49" s="37" t="s">
        <v>164</v>
      </c>
      <c r="C49" s="29" t="s">
        <v>165</v>
      </c>
      <c r="D49" s="45" t="s">
        <v>166</v>
      </c>
      <c r="E49" s="46">
        <v>1</v>
      </c>
      <c r="F49" s="46" t="s">
        <v>167</v>
      </c>
      <c r="G49" s="48">
        <v>100</v>
      </c>
      <c r="H49" s="44" t="s">
        <v>402</v>
      </c>
      <c r="I49" s="33" t="s">
        <v>168</v>
      </c>
      <c r="J49" s="22">
        <f t="shared" si="1"/>
        <v>1</v>
      </c>
    </row>
    <row r="50" spans="1:10" s="23" customFormat="1" ht="84.5" customHeight="1">
      <c r="A50" s="34"/>
      <c r="B50" s="38"/>
      <c r="C50" s="35"/>
      <c r="D50" s="45" t="s">
        <v>169</v>
      </c>
      <c r="E50" s="46">
        <v>3</v>
      </c>
      <c r="F50" s="46" t="s">
        <v>170</v>
      </c>
      <c r="G50" s="47">
        <v>100</v>
      </c>
      <c r="H50" s="44" t="s">
        <v>403</v>
      </c>
      <c r="I50" s="33" t="s">
        <v>171</v>
      </c>
      <c r="J50" s="22">
        <f t="shared" si="1"/>
        <v>3</v>
      </c>
    </row>
    <row r="51" spans="1:10" s="23" customFormat="1" ht="82" customHeight="1">
      <c r="A51" s="34"/>
      <c r="B51" s="38"/>
      <c r="C51" s="35"/>
      <c r="D51" s="49" t="s">
        <v>172</v>
      </c>
      <c r="E51" s="50">
        <v>2</v>
      </c>
      <c r="F51" s="46" t="s">
        <v>173</v>
      </c>
      <c r="G51" s="47">
        <v>100</v>
      </c>
      <c r="H51" s="44" t="s">
        <v>404</v>
      </c>
      <c r="I51" s="33" t="s">
        <v>174</v>
      </c>
      <c r="J51" s="22">
        <f t="shared" si="1"/>
        <v>2</v>
      </c>
    </row>
    <row r="52" spans="1:10" s="23" customFormat="1" ht="93.5" customHeight="1">
      <c r="A52" s="34"/>
      <c r="B52" s="38"/>
      <c r="C52" s="51"/>
      <c r="D52" s="49" t="s">
        <v>175</v>
      </c>
      <c r="E52" s="50">
        <v>2</v>
      </c>
      <c r="F52" s="46" t="s">
        <v>176</v>
      </c>
      <c r="G52" s="47">
        <v>100</v>
      </c>
      <c r="H52" s="44" t="s">
        <v>405</v>
      </c>
      <c r="I52" s="33" t="s">
        <v>177</v>
      </c>
      <c r="J52" s="22">
        <f t="shared" si="1"/>
        <v>2</v>
      </c>
    </row>
    <row r="53" spans="1:10" s="23" customFormat="1" ht="126">
      <c r="A53" s="34"/>
      <c r="B53" s="37" t="s">
        <v>178</v>
      </c>
      <c r="C53" s="29" t="s">
        <v>179</v>
      </c>
      <c r="D53" s="52" t="s">
        <v>180</v>
      </c>
      <c r="E53" s="52">
        <v>1</v>
      </c>
      <c r="F53" s="30" t="s">
        <v>181</v>
      </c>
      <c r="G53" s="40">
        <v>100</v>
      </c>
      <c r="H53" s="41" t="s">
        <v>406</v>
      </c>
      <c r="I53" s="33" t="s">
        <v>182</v>
      </c>
      <c r="J53" s="22">
        <f t="shared" si="1"/>
        <v>1</v>
      </c>
    </row>
    <row r="54" spans="1:10" s="23" customFormat="1" ht="84">
      <c r="A54" s="34"/>
      <c r="B54" s="38"/>
      <c r="C54" s="35"/>
      <c r="D54" s="50" t="s">
        <v>183</v>
      </c>
      <c r="E54" s="50">
        <v>1</v>
      </c>
      <c r="F54" s="46" t="s">
        <v>184</v>
      </c>
      <c r="G54" s="47">
        <v>0</v>
      </c>
      <c r="H54" s="41" t="s">
        <v>407</v>
      </c>
      <c r="I54" s="33" t="s">
        <v>185</v>
      </c>
      <c r="J54" s="22">
        <f t="shared" si="1"/>
        <v>0</v>
      </c>
    </row>
    <row r="55" spans="1:10" s="23" customFormat="1" ht="210">
      <c r="A55" s="34"/>
      <c r="B55" s="38"/>
      <c r="C55" s="35"/>
      <c r="D55" s="52" t="s">
        <v>186</v>
      </c>
      <c r="E55" s="52">
        <v>3</v>
      </c>
      <c r="F55" s="30" t="s">
        <v>187</v>
      </c>
      <c r="G55" s="40">
        <v>0</v>
      </c>
      <c r="H55" s="43" t="s">
        <v>408</v>
      </c>
      <c r="I55" s="33" t="s">
        <v>188</v>
      </c>
      <c r="J55" s="22">
        <f t="shared" si="1"/>
        <v>0</v>
      </c>
    </row>
    <row r="56" spans="1:10" s="23" customFormat="1" ht="115.5" customHeight="1">
      <c r="A56" s="34"/>
      <c r="B56" s="38"/>
      <c r="C56" s="35"/>
      <c r="D56" s="49" t="s">
        <v>189</v>
      </c>
      <c r="E56" s="50">
        <v>1</v>
      </c>
      <c r="F56" s="46" t="s">
        <v>190</v>
      </c>
      <c r="G56" s="47">
        <v>0</v>
      </c>
      <c r="H56" s="44" t="s">
        <v>408</v>
      </c>
      <c r="I56" s="33" t="s">
        <v>191</v>
      </c>
      <c r="J56" s="22">
        <f t="shared" si="1"/>
        <v>0</v>
      </c>
    </row>
    <row r="57" spans="1:10" s="23" customFormat="1" ht="49" customHeight="1">
      <c r="A57" s="34"/>
      <c r="B57" s="38"/>
      <c r="C57" s="35"/>
      <c r="D57" s="50" t="s">
        <v>192</v>
      </c>
      <c r="E57" s="50">
        <v>3</v>
      </c>
      <c r="F57" s="46" t="s">
        <v>193</v>
      </c>
      <c r="G57" s="47">
        <v>0</v>
      </c>
      <c r="H57" s="44" t="s">
        <v>408</v>
      </c>
      <c r="I57" s="33" t="s">
        <v>194</v>
      </c>
      <c r="J57" s="22">
        <f t="shared" si="1"/>
        <v>0</v>
      </c>
    </row>
    <row r="58" spans="1:10" s="23" customFormat="1" ht="126">
      <c r="A58" s="34"/>
      <c r="B58" s="38"/>
      <c r="C58" s="35"/>
      <c r="D58" s="53" t="s">
        <v>195</v>
      </c>
      <c r="E58" s="52">
        <v>1</v>
      </c>
      <c r="F58" s="30" t="s">
        <v>196</v>
      </c>
      <c r="G58" s="47">
        <v>0</v>
      </c>
      <c r="H58" s="44" t="s">
        <v>408</v>
      </c>
      <c r="I58" s="33" t="s">
        <v>197</v>
      </c>
      <c r="J58" s="22">
        <f t="shared" si="1"/>
        <v>0</v>
      </c>
    </row>
    <row r="59" spans="1:10" s="23" customFormat="1" ht="84">
      <c r="A59" s="34"/>
      <c r="B59" s="38"/>
      <c r="C59" s="35"/>
      <c r="D59" s="53" t="s">
        <v>198</v>
      </c>
      <c r="E59" s="52">
        <v>1</v>
      </c>
      <c r="F59" s="30" t="s">
        <v>199</v>
      </c>
      <c r="G59" s="47">
        <v>0</v>
      </c>
      <c r="H59" s="44" t="s">
        <v>409</v>
      </c>
      <c r="I59" s="33" t="s">
        <v>200</v>
      </c>
      <c r="J59" s="22">
        <f t="shared" si="1"/>
        <v>0</v>
      </c>
    </row>
    <row r="60" spans="1:10" s="23" customFormat="1" ht="84">
      <c r="A60" s="34"/>
      <c r="B60" s="38"/>
      <c r="C60" s="35"/>
      <c r="D60" s="53" t="s">
        <v>201</v>
      </c>
      <c r="E60" s="52">
        <v>1</v>
      </c>
      <c r="F60" s="30" t="s">
        <v>202</v>
      </c>
      <c r="G60" s="47">
        <v>0</v>
      </c>
      <c r="H60" s="44" t="s">
        <v>408</v>
      </c>
      <c r="I60" s="33" t="s">
        <v>203</v>
      </c>
      <c r="J60" s="22">
        <f t="shared" si="1"/>
        <v>0</v>
      </c>
    </row>
    <row r="61" spans="1:10" s="23" customFormat="1" ht="84">
      <c r="A61" s="34"/>
      <c r="B61" s="38"/>
      <c r="C61" s="35"/>
      <c r="D61" s="53" t="s">
        <v>204</v>
      </c>
      <c r="E61" s="52">
        <v>2</v>
      </c>
      <c r="F61" s="30" t="s">
        <v>205</v>
      </c>
      <c r="G61" s="47">
        <v>0</v>
      </c>
      <c r="H61" s="44" t="s">
        <v>408</v>
      </c>
      <c r="I61" s="33" t="s">
        <v>206</v>
      </c>
      <c r="J61" s="22">
        <f t="shared" si="1"/>
        <v>0</v>
      </c>
    </row>
    <row r="62" spans="1:10" s="23" customFormat="1" ht="84">
      <c r="A62" s="34"/>
      <c r="B62" s="38"/>
      <c r="C62" s="35"/>
      <c r="D62" s="53" t="s">
        <v>207</v>
      </c>
      <c r="E62" s="52">
        <v>2</v>
      </c>
      <c r="F62" s="30" t="s">
        <v>208</v>
      </c>
      <c r="G62" s="47">
        <v>0</v>
      </c>
      <c r="H62" s="44" t="s">
        <v>408</v>
      </c>
      <c r="I62" s="33" t="s">
        <v>209</v>
      </c>
      <c r="J62" s="22">
        <f t="shared" si="1"/>
        <v>0</v>
      </c>
    </row>
    <row r="63" spans="1:10" s="23" customFormat="1" ht="84">
      <c r="A63" s="34"/>
      <c r="B63" s="38"/>
      <c r="C63" s="35"/>
      <c r="D63" s="53" t="s">
        <v>210</v>
      </c>
      <c r="E63" s="52">
        <v>2</v>
      </c>
      <c r="F63" s="30" t="s">
        <v>211</v>
      </c>
      <c r="G63" s="47">
        <v>0</v>
      </c>
      <c r="H63" s="44" t="s">
        <v>408</v>
      </c>
      <c r="I63" s="33" t="s">
        <v>212</v>
      </c>
      <c r="J63" s="22">
        <f t="shared" si="1"/>
        <v>0</v>
      </c>
    </row>
    <row r="64" spans="1:10" s="23" customFormat="1" ht="105">
      <c r="A64" s="34"/>
      <c r="B64" s="38"/>
      <c r="C64" s="35"/>
      <c r="D64" s="53" t="s">
        <v>213</v>
      </c>
      <c r="E64" s="52">
        <v>2</v>
      </c>
      <c r="F64" s="30" t="s">
        <v>214</v>
      </c>
      <c r="G64" s="47">
        <v>0</v>
      </c>
      <c r="H64" s="44" t="s">
        <v>408</v>
      </c>
      <c r="I64" s="33" t="s">
        <v>215</v>
      </c>
      <c r="J64" s="22">
        <f t="shared" si="1"/>
        <v>0</v>
      </c>
    </row>
    <row r="65" spans="1:10" s="23" customFormat="1" ht="84">
      <c r="A65" s="34"/>
      <c r="B65" s="38"/>
      <c r="C65" s="35"/>
      <c r="D65" s="53" t="s">
        <v>216</v>
      </c>
      <c r="E65" s="52">
        <v>2</v>
      </c>
      <c r="F65" s="30" t="s">
        <v>217</v>
      </c>
      <c r="G65" s="40">
        <v>100</v>
      </c>
      <c r="H65" s="43" t="s">
        <v>410</v>
      </c>
      <c r="I65" s="33" t="s">
        <v>218</v>
      </c>
      <c r="J65" s="22">
        <f t="shared" si="1"/>
        <v>2</v>
      </c>
    </row>
    <row r="66" spans="1:10" s="23" customFormat="1" ht="114.5" customHeight="1">
      <c r="A66" s="34"/>
      <c r="B66" s="54" t="s">
        <v>219</v>
      </c>
      <c r="C66" s="55" t="s">
        <v>220</v>
      </c>
      <c r="D66" s="45" t="s">
        <v>221</v>
      </c>
      <c r="E66" s="46">
        <v>1</v>
      </c>
      <c r="F66" s="46" t="s">
        <v>222</v>
      </c>
      <c r="G66" s="47">
        <v>100</v>
      </c>
      <c r="H66" s="44" t="s">
        <v>223</v>
      </c>
      <c r="I66" s="33"/>
      <c r="J66" s="22">
        <f t="shared" si="1"/>
        <v>1</v>
      </c>
    </row>
    <row r="67" spans="1:10" s="23" customFormat="1" ht="81" customHeight="1">
      <c r="A67" s="34"/>
      <c r="B67" s="56"/>
      <c r="C67" s="57"/>
      <c r="D67" s="45" t="s">
        <v>224</v>
      </c>
      <c r="E67" s="46">
        <v>1</v>
      </c>
      <c r="F67" s="46" t="s">
        <v>225</v>
      </c>
      <c r="G67" s="47">
        <v>100</v>
      </c>
      <c r="H67" s="44" t="s">
        <v>226</v>
      </c>
      <c r="I67" s="33" t="s">
        <v>227</v>
      </c>
      <c r="J67" s="22">
        <f t="shared" si="1"/>
        <v>1</v>
      </c>
    </row>
    <row r="68" spans="1:10" s="23" customFormat="1" ht="210">
      <c r="A68" s="34"/>
      <c r="B68" s="56"/>
      <c r="C68" s="57"/>
      <c r="D68" s="58" t="s">
        <v>228</v>
      </c>
      <c r="E68" s="59">
        <v>2</v>
      </c>
      <c r="F68" s="30" t="s">
        <v>229</v>
      </c>
      <c r="G68" s="40">
        <v>100</v>
      </c>
      <c r="H68" s="43" t="s">
        <v>230</v>
      </c>
      <c r="I68" s="33" t="s">
        <v>231</v>
      </c>
      <c r="J68" s="22">
        <f t="shared" si="1"/>
        <v>2</v>
      </c>
    </row>
    <row r="69" spans="1:10" s="23" customFormat="1" ht="273">
      <c r="A69" s="34"/>
      <c r="B69" s="56"/>
      <c r="C69" s="57"/>
      <c r="D69" s="58" t="s">
        <v>232</v>
      </c>
      <c r="E69" s="59">
        <v>1</v>
      </c>
      <c r="F69" s="30" t="s">
        <v>233</v>
      </c>
      <c r="G69" s="40">
        <v>100</v>
      </c>
      <c r="H69" s="43" t="s">
        <v>411</v>
      </c>
      <c r="I69" s="33" t="s">
        <v>234</v>
      </c>
      <c r="J69" s="22">
        <f t="shared" si="1"/>
        <v>1</v>
      </c>
    </row>
    <row r="70" spans="1:10" s="23" customFormat="1" ht="210">
      <c r="A70" s="34"/>
      <c r="B70" s="56"/>
      <c r="C70" s="57"/>
      <c r="D70" s="58" t="s">
        <v>235</v>
      </c>
      <c r="E70" s="59">
        <v>2</v>
      </c>
      <c r="F70" s="30" t="s">
        <v>236</v>
      </c>
      <c r="G70" s="40">
        <v>100</v>
      </c>
      <c r="H70" s="43" t="s">
        <v>363</v>
      </c>
      <c r="I70" s="33" t="s">
        <v>237</v>
      </c>
      <c r="J70" s="22">
        <f t="shared" ref="J70:J88" si="2">E70*G70/100</f>
        <v>2</v>
      </c>
    </row>
    <row r="71" spans="1:10" s="23" customFormat="1" ht="76" customHeight="1">
      <c r="A71" s="34"/>
      <c r="B71" s="56"/>
      <c r="C71" s="57"/>
      <c r="D71" s="58" t="s">
        <v>238</v>
      </c>
      <c r="E71" s="59">
        <v>2</v>
      </c>
      <c r="F71" s="30" t="s">
        <v>239</v>
      </c>
      <c r="G71" s="40">
        <v>100</v>
      </c>
      <c r="H71" s="43" t="s">
        <v>223</v>
      </c>
      <c r="I71" s="33" t="s">
        <v>240</v>
      </c>
      <c r="J71" s="22">
        <f t="shared" si="2"/>
        <v>2</v>
      </c>
    </row>
    <row r="72" spans="1:10" s="23" customFormat="1" ht="105">
      <c r="A72" s="34"/>
      <c r="B72" s="56"/>
      <c r="C72" s="57"/>
      <c r="D72" s="58" t="s">
        <v>241</v>
      </c>
      <c r="E72" s="59">
        <v>2</v>
      </c>
      <c r="F72" s="30" t="s">
        <v>242</v>
      </c>
      <c r="G72" s="40">
        <v>100</v>
      </c>
      <c r="H72" s="43" t="s">
        <v>223</v>
      </c>
      <c r="I72" s="33" t="s">
        <v>243</v>
      </c>
      <c r="J72" s="22">
        <f t="shared" si="2"/>
        <v>2</v>
      </c>
    </row>
    <row r="73" spans="1:10" s="23" customFormat="1" ht="126">
      <c r="A73" s="34"/>
      <c r="B73" s="56"/>
      <c r="C73" s="57"/>
      <c r="D73" s="58" t="s">
        <v>244</v>
      </c>
      <c r="E73" s="59">
        <v>2</v>
      </c>
      <c r="F73" s="30" t="s">
        <v>245</v>
      </c>
      <c r="G73" s="40">
        <v>100</v>
      </c>
      <c r="H73" s="43" t="s">
        <v>412</v>
      </c>
      <c r="I73" s="33" t="s">
        <v>246</v>
      </c>
      <c r="J73" s="22">
        <f t="shared" si="2"/>
        <v>2</v>
      </c>
    </row>
    <row r="74" spans="1:10" s="23" customFormat="1" ht="80" customHeight="1">
      <c r="A74" s="34"/>
      <c r="B74" s="54" t="s">
        <v>247</v>
      </c>
      <c r="C74" s="55" t="s">
        <v>248</v>
      </c>
      <c r="D74" s="58" t="s">
        <v>249</v>
      </c>
      <c r="E74" s="59">
        <v>1</v>
      </c>
      <c r="F74" s="30" t="s">
        <v>250</v>
      </c>
      <c r="G74" s="31">
        <v>100</v>
      </c>
      <c r="H74" s="43" t="s">
        <v>413</v>
      </c>
      <c r="I74" s="33" t="s">
        <v>252</v>
      </c>
      <c r="J74" s="22">
        <f t="shared" si="2"/>
        <v>1</v>
      </c>
    </row>
    <row r="75" spans="1:10" s="23" customFormat="1" ht="105">
      <c r="A75" s="34"/>
      <c r="B75" s="56"/>
      <c r="C75" s="57"/>
      <c r="D75" s="36" t="s">
        <v>253</v>
      </c>
      <c r="E75" s="30">
        <v>1</v>
      </c>
      <c r="F75" s="30" t="s">
        <v>254</v>
      </c>
      <c r="G75" s="31">
        <v>100</v>
      </c>
      <c r="H75" s="43" t="s">
        <v>251</v>
      </c>
      <c r="I75" s="33" t="s">
        <v>255</v>
      </c>
      <c r="J75" s="22">
        <f t="shared" si="2"/>
        <v>1</v>
      </c>
    </row>
    <row r="76" spans="1:10" s="23" customFormat="1" ht="84">
      <c r="A76" s="34"/>
      <c r="B76" s="56"/>
      <c r="C76" s="57"/>
      <c r="D76" s="36" t="s">
        <v>256</v>
      </c>
      <c r="E76" s="30">
        <v>2</v>
      </c>
      <c r="F76" s="30" t="s">
        <v>257</v>
      </c>
      <c r="G76" s="31">
        <v>100</v>
      </c>
      <c r="H76" s="43" t="s">
        <v>258</v>
      </c>
      <c r="I76" s="33" t="s">
        <v>259</v>
      </c>
      <c r="J76" s="22">
        <f t="shared" si="2"/>
        <v>2</v>
      </c>
    </row>
    <row r="77" spans="1:10" s="23" customFormat="1" ht="34" customHeight="1">
      <c r="A77" s="34"/>
      <c r="B77" s="56"/>
      <c r="C77" s="57"/>
      <c r="D77" s="36" t="s">
        <v>260</v>
      </c>
      <c r="E77" s="30">
        <v>2</v>
      </c>
      <c r="F77" s="30" t="s">
        <v>261</v>
      </c>
      <c r="G77" s="31">
        <v>100</v>
      </c>
      <c r="H77" s="43" t="s">
        <v>262</v>
      </c>
      <c r="I77" s="33" t="s">
        <v>263</v>
      </c>
      <c r="J77" s="22">
        <f t="shared" si="2"/>
        <v>2</v>
      </c>
    </row>
    <row r="78" spans="1:10" s="23" customFormat="1" ht="63">
      <c r="A78" s="34"/>
      <c r="B78" s="56"/>
      <c r="C78" s="57"/>
      <c r="D78" s="36" t="s">
        <v>264</v>
      </c>
      <c r="E78" s="30">
        <v>2</v>
      </c>
      <c r="F78" s="30" t="s">
        <v>265</v>
      </c>
      <c r="G78" s="31">
        <v>100</v>
      </c>
      <c r="H78" s="43" t="s">
        <v>266</v>
      </c>
      <c r="I78" s="33" t="s">
        <v>267</v>
      </c>
      <c r="J78" s="22">
        <f t="shared" si="2"/>
        <v>2</v>
      </c>
    </row>
    <row r="79" spans="1:10" s="23" customFormat="1" ht="168">
      <c r="A79" s="28" t="s">
        <v>268</v>
      </c>
      <c r="B79" s="37" t="s">
        <v>269</v>
      </c>
      <c r="C79" s="29" t="s">
        <v>270</v>
      </c>
      <c r="D79" s="36" t="s">
        <v>271</v>
      </c>
      <c r="E79" s="30">
        <v>3</v>
      </c>
      <c r="F79" s="30" t="s">
        <v>272</v>
      </c>
      <c r="G79" s="31">
        <v>100</v>
      </c>
      <c r="H79" s="39" t="s">
        <v>273</v>
      </c>
      <c r="I79" s="33" t="s">
        <v>274</v>
      </c>
      <c r="J79" s="22">
        <f t="shared" si="2"/>
        <v>3</v>
      </c>
    </row>
    <row r="80" spans="1:10" s="23" customFormat="1" ht="105">
      <c r="A80" s="34"/>
      <c r="B80" s="60"/>
      <c r="C80" s="61"/>
      <c r="D80" s="36" t="s">
        <v>275</v>
      </c>
      <c r="E80" s="30">
        <v>2</v>
      </c>
      <c r="F80" s="30" t="s">
        <v>276</v>
      </c>
      <c r="G80" s="31">
        <v>0</v>
      </c>
      <c r="H80" s="39" t="s">
        <v>414</v>
      </c>
      <c r="I80" s="33" t="s">
        <v>277</v>
      </c>
      <c r="J80" s="22">
        <f t="shared" si="2"/>
        <v>0</v>
      </c>
    </row>
    <row r="81" spans="1:10" s="23" customFormat="1" ht="189">
      <c r="A81" s="34"/>
      <c r="B81" s="60"/>
      <c r="C81" s="61"/>
      <c r="D81" s="36" t="s">
        <v>278</v>
      </c>
      <c r="E81" s="30">
        <v>3</v>
      </c>
      <c r="F81" s="30" t="s">
        <v>279</v>
      </c>
      <c r="G81" s="31">
        <v>100</v>
      </c>
      <c r="H81" s="43" t="s">
        <v>280</v>
      </c>
      <c r="I81" s="33" t="s">
        <v>281</v>
      </c>
      <c r="J81" s="22">
        <f t="shared" si="2"/>
        <v>3</v>
      </c>
    </row>
    <row r="82" spans="1:10" s="23" customFormat="1" ht="189">
      <c r="A82" s="34"/>
      <c r="B82" s="60"/>
      <c r="C82" s="61"/>
      <c r="D82" s="36" t="s">
        <v>282</v>
      </c>
      <c r="E82" s="30">
        <v>5</v>
      </c>
      <c r="F82" s="30" t="s">
        <v>283</v>
      </c>
      <c r="G82" s="31">
        <v>100</v>
      </c>
      <c r="H82" s="43" t="s">
        <v>284</v>
      </c>
      <c r="I82" s="33" t="s">
        <v>285</v>
      </c>
      <c r="J82" s="22">
        <f t="shared" si="2"/>
        <v>5</v>
      </c>
    </row>
    <row r="83" spans="1:10" s="23" customFormat="1" ht="252">
      <c r="A83" s="34"/>
      <c r="B83" s="62"/>
      <c r="C83" s="63"/>
      <c r="D83" s="45" t="s">
        <v>286</v>
      </c>
      <c r="E83" s="46">
        <v>2</v>
      </c>
      <c r="F83" s="46" t="s">
        <v>287</v>
      </c>
      <c r="G83" s="48">
        <v>100</v>
      </c>
      <c r="H83" s="43" t="s">
        <v>415</v>
      </c>
      <c r="I83" s="33" t="s">
        <v>288</v>
      </c>
      <c r="J83" s="22">
        <f t="shared" si="2"/>
        <v>2</v>
      </c>
    </row>
    <row r="84" spans="1:10" s="23" customFormat="1" ht="409.5">
      <c r="A84" s="61"/>
      <c r="B84" s="37" t="s">
        <v>289</v>
      </c>
      <c r="C84" s="29" t="s">
        <v>290</v>
      </c>
      <c r="D84" s="36" t="s">
        <v>291</v>
      </c>
      <c r="E84" s="30">
        <v>2</v>
      </c>
      <c r="F84" s="30" t="s">
        <v>292</v>
      </c>
      <c r="G84" s="31">
        <v>100</v>
      </c>
      <c r="H84" s="43" t="s">
        <v>416</v>
      </c>
      <c r="I84" s="33" t="s">
        <v>293</v>
      </c>
      <c r="J84" s="22">
        <f t="shared" si="2"/>
        <v>2</v>
      </c>
    </row>
    <row r="85" spans="1:10" s="23" customFormat="1" ht="126">
      <c r="A85" s="61"/>
      <c r="B85" s="38"/>
      <c r="C85" s="61"/>
      <c r="D85" s="45" t="s">
        <v>294</v>
      </c>
      <c r="E85" s="46">
        <v>7</v>
      </c>
      <c r="F85" s="46" t="s">
        <v>295</v>
      </c>
      <c r="G85" s="48">
        <v>100</v>
      </c>
      <c r="H85" s="43" t="s">
        <v>417</v>
      </c>
      <c r="I85" s="33" t="s">
        <v>296</v>
      </c>
      <c r="J85" s="22">
        <f t="shared" si="2"/>
        <v>7</v>
      </c>
    </row>
    <row r="86" spans="1:10" s="23" customFormat="1" ht="168">
      <c r="A86" s="63"/>
      <c r="B86" s="64"/>
      <c r="C86" s="63"/>
      <c r="D86" s="36" t="s">
        <v>297</v>
      </c>
      <c r="E86" s="30">
        <v>1</v>
      </c>
      <c r="F86" s="30" t="s">
        <v>298</v>
      </c>
      <c r="G86" s="31">
        <v>100</v>
      </c>
      <c r="H86" s="43" t="s">
        <v>299</v>
      </c>
      <c r="I86" s="33" t="s">
        <v>300</v>
      </c>
      <c r="J86" s="22">
        <f t="shared" si="2"/>
        <v>1</v>
      </c>
    </row>
    <row r="87" spans="1:10" s="23" customFormat="1" ht="273">
      <c r="A87" s="28" t="s">
        <v>301</v>
      </c>
      <c r="B87" s="65" t="s">
        <v>302</v>
      </c>
      <c r="C87" s="52" t="s">
        <v>303</v>
      </c>
      <c r="D87" s="36" t="s">
        <v>304</v>
      </c>
      <c r="E87" s="30">
        <v>1</v>
      </c>
      <c r="F87" s="30" t="s">
        <v>305</v>
      </c>
      <c r="G87" s="31"/>
      <c r="H87" s="32"/>
      <c r="I87" s="33" t="s">
        <v>306</v>
      </c>
      <c r="J87" s="22">
        <f t="shared" si="2"/>
        <v>0</v>
      </c>
    </row>
    <row r="88" spans="1:10" s="23" customFormat="1" ht="189">
      <c r="A88" s="66"/>
      <c r="B88" s="67" t="s">
        <v>307</v>
      </c>
      <c r="C88" s="30" t="s">
        <v>308</v>
      </c>
      <c r="D88" s="36" t="s">
        <v>309</v>
      </c>
      <c r="E88" s="30">
        <v>1</v>
      </c>
      <c r="F88" s="30" t="s">
        <v>364</v>
      </c>
      <c r="G88" s="31"/>
      <c r="H88" s="32"/>
      <c r="I88" s="33" t="s">
        <v>310</v>
      </c>
      <c r="J88" s="22">
        <f t="shared" si="2"/>
        <v>0</v>
      </c>
    </row>
    <row r="89" spans="1:10" s="23" customFormat="1" ht="86" customHeight="1">
      <c r="A89" s="68" t="s">
        <v>311</v>
      </c>
      <c r="B89" s="69"/>
      <c r="C89" s="70"/>
      <c r="D89" s="36" t="s">
        <v>312</v>
      </c>
      <c r="E89" s="30" t="s">
        <v>313</v>
      </c>
      <c r="F89" s="30" t="s">
        <v>313</v>
      </c>
      <c r="G89" s="31"/>
      <c r="H89" s="43" t="s">
        <v>418</v>
      </c>
      <c r="I89" s="33" t="s">
        <v>313</v>
      </c>
      <c r="J89" s="22"/>
    </row>
    <row r="90" spans="1:10" s="23" customFormat="1" ht="77" customHeight="1">
      <c r="A90" s="68"/>
      <c r="B90" s="69"/>
      <c r="C90" s="70"/>
      <c r="D90" s="36" t="s">
        <v>314</v>
      </c>
      <c r="E90" s="30" t="s">
        <v>313</v>
      </c>
      <c r="F90" s="30" t="s">
        <v>313</v>
      </c>
      <c r="G90" s="31"/>
      <c r="H90" s="43" t="s">
        <v>419</v>
      </c>
      <c r="I90" s="33" t="s">
        <v>313</v>
      </c>
      <c r="J90" s="22"/>
    </row>
    <row r="91" spans="1:10" s="23" customFormat="1" ht="168">
      <c r="A91" s="68"/>
      <c r="B91" s="69"/>
      <c r="C91" s="70"/>
      <c r="D91" s="36" t="s">
        <v>315</v>
      </c>
      <c r="E91" s="30" t="s">
        <v>313</v>
      </c>
      <c r="F91" s="30" t="s">
        <v>313</v>
      </c>
      <c r="G91" s="31"/>
      <c r="H91" s="43" t="s">
        <v>316</v>
      </c>
      <c r="I91" s="33" t="s">
        <v>313</v>
      </c>
      <c r="J91" s="22"/>
    </row>
    <row r="92" spans="1:10" s="23" customFormat="1" ht="147">
      <c r="A92" s="68"/>
      <c r="B92" s="69"/>
      <c r="C92" s="70"/>
      <c r="D92" s="36" t="s">
        <v>317</v>
      </c>
      <c r="E92" s="30" t="s">
        <v>313</v>
      </c>
      <c r="F92" s="30" t="s">
        <v>313</v>
      </c>
      <c r="G92" s="31"/>
      <c r="H92" s="43" t="s">
        <v>318</v>
      </c>
      <c r="I92" s="33" t="s">
        <v>313</v>
      </c>
      <c r="J92" s="22"/>
    </row>
    <row r="93" spans="1:10" s="23" customFormat="1" ht="103" customHeight="1">
      <c r="A93" s="68"/>
      <c r="B93" s="69"/>
      <c r="C93" s="70"/>
      <c r="D93" s="36" t="s">
        <v>319</v>
      </c>
      <c r="E93" s="30" t="s">
        <v>313</v>
      </c>
      <c r="F93" s="30" t="s">
        <v>313</v>
      </c>
      <c r="G93" s="31"/>
      <c r="H93" s="43" t="s">
        <v>320</v>
      </c>
      <c r="I93" s="33" t="s">
        <v>313</v>
      </c>
      <c r="J93" s="22"/>
    </row>
    <row r="94" spans="1:10" s="23" customFormat="1" ht="37" customHeight="1">
      <c r="A94" s="71"/>
      <c r="B94" s="72"/>
      <c r="C94" s="69"/>
      <c r="D94" s="36" t="s">
        <v>321</v>
      </c>
      <c r="E94" s="30"/>
      <c r="F94" s="30"/>
      <c r="G94" s="31"/>
      <c r="H94" s="73" t="s">
        <v>322</v>
      </c>
      <c r="I94" s="33" t="s">
        <v>313</v>
      </c>
    </row>
    <row r="95" spans="1:10" s="23" customFormat="1" ht="37" customHeight="1">
      <c r="A95" s="71"/>
      <c r="B95" s="72"/>
      <c r="C95" s="69"/>
      <c r="D95" s="36" t="s">
        <v>323</v>
      </c>
      <c r="E95" s="30"/>
      <c r="F95" s="30"/>
      <c r="G95" s="31"/>
      <c r="H95" s="73" t="s">
        <v>324</v>
      </c>
      <c r="I95" s="33" t="s">
        <v>313</v>
      </c>
    </row>
    <row r="96" spans="1:10" s="23" customFormat="1" ht="37" customHeight="1">
      <c r="A96" s="71"/>
      <c r="B96" s="72"/>
      <c r="C96" s="69"/>
      <c r="D96" s="36" t="s">
        <v>325</v>
      </c>
      <c r="E96" s="30"/>
      <c r="F96" s="30"/>
      <c r="G96" s="31"/>
      <c r="H96" s="73" t="s">
        <v>324</v>
      </c>
      <c r="I96" s="33" t="s">
        <v>313</v>
      </c>
    </row>
    <row r="97" spans="1:11" s="23" customFormat="1" ht="67" customHeight="1">
      <c r="A97" s="74"/>
      <c r="B97" s="72"/>
      <c r="C97" s="69"/>
      <c r="D97" s="36" t="s">
        <v>326</v>
      </c>
      <c r="E97" s="30"/>
      <c r="F97" s="30"/>
      <c r="G97" s="31"/>
      <c r="H97" s="73" t="s">
        <v>327</v>
      </c>
      <c r="I97" s="33" t="s">
        <v>313</v>
      </c>
    </row>
    <row r="98" spans="1:11" s="23" customFormat="1" ht="31" customHeight="1">
      <c r="I98" s="75" t="s">
        <v>328</v>
      </c>
      <c r="J98" s="22">
        <f>SUM(J5:J88)</f>
        <v>123.5</v>
      </c>
    </row>
    <row r="99" spans="1:11" s="23" customFormat="1" ht="37" customHeight="1">
      <c r="A99" s="76" t="s">
        <v>329</v>
      </c>
      <c r="B99" s="77"/>
      <c r="J99" s="79" t="s">
        <v>420</v>
      </c>
      <c r="K99" s="79"/>
    </row>
    <row r="100" spans="1:11" s="23" customFormat="1" ht="13.5" customHeight="1">
      <c r="A100" s="76"/>
      <c r="B100" s="77"/>
      <c r="J100" s="22"/>
    </row>
    <row r="101" spans="1:11" ht="86.25" customHeight="1">
      <c r="A101" s="15" t="s">
        <v>330</v>
      </c>
      <c r="B101" s="16"/>
      <c r="C101" s="16"/>
      <c r="D101" s="16"/>
      <c r="E101" s="16"/>
      <c r="F101" s="16"/>
      <c r="G101" s="17"/>
      <c r="H101" s="16"/>
      <c r="I101" s="16"/>
    </row>
    <row r="103" spans="1:11">
      <c r="A103" s="4" t="s">
        <v>331</v>
      </c>
      <c r="B103" s="5"/>
    </row>
    <row r="104" spans="1:11" ht="13.5" customHeight="1">
      <c r="A104" s="4"/>
      <c r="B104" s="5"/>
    </row>
    <row r="105" spans="1:11" ht="30">
      <c r="A105" s="3" t="s">
        <v>332</v>
      </c>
      <c r="B105" s="6" t="s">
        <v>333</v>
      </c>
      <c r="C105" s="18"/>
      <c r="D105" s="18"/>
      <c r="E105" s="18"/>
      <c r="F105" s="18"/>
      <c r="G105" s="18"/>
      <c r="H105" s="18"/>
    </row>
    <row r="106" spans="1:11">
      <c r="A106" s="6" t="s">
        <v>334</v>
      </c>
      <c r="B106" s="7" t="s">
        <v>335</v>
      </c>
      <c r="C106" s="8"/>
      <c r="D106" s="8"/>
      <c r="E106" s="8"/>
      <c r="F106" s="8"/>
      <c r="G106" s="8"/>
      <c r="H106" s="8"/>
    </row>
    <row r="107" spans="1:11">
      <c r="A107" s="6"/>
      <c r="B107" s="7" t="s">
        <v>336</v>
      </c>
      <c r="C107" s="8"/>
      <c r="D107" s="8"/>
      <c r="E107" s="8"/>
      <c r="F107" s="8"/>
      <c r="G107" s="8"/>
      <c r="H107" s="8"/>
    </row>
    <row r="108" spans="1:11">
      <c r="A108" s="6"/>
      <c r="B108" s="7" t="s">
        <v>337</v>
      </c>
      <c r="C108" s="8"/>
      <c r="D108" s="8"/>
      <c r="E108" s="8"/>
      <c r="F108" s="8"/>
      <c r="G108" s="8"/>
      <c r="H108" s="8"/>
    </row>
    <row r="109" spans="1:11">
      <c r="A109" s="6" t="s">
        <v>338</v>
      </c>
      <c r="B109" s="7" t="s">
        <v>339</v>
      </c>
      <c r="C109" s="8"/>
      <c r="D109" s="8"/>
      <c r="E109" s="8"/>
      <c r="F109" s="8"/>
      <c r="G109" s="8"/>
      <c r="H109" s="8"/>
    </row>
    <row r="110" spans="1:11">
      <c r="A110" s="6"/>
      <c r="B110" s="7" t="s">
        <v>340</v>
      </c>
      <c r="C110" s="8"/>
      <c r="D110" s="8"/>
      <c r="E110" s="8"/>
      <c r="F110" s="8"/>
      <c r="G110" s="8"/>
      <c r="H110" s="8"/>
    </row>
    <row r="111" spans="1:11">
      <c r="A111" s="6"/>
      <c r="B111" s="7" t="s">
        <v>341</v>
      </c>
      <c r="C111" s="8"/>
      <c r="D111" s="8"/>
      <c r="E111" s="8"/>
      <c r="F111" s="8"/>
      <c r="G111" s="8"/>
      <c r="H111" s="8"/>
    </row>
    <row r="112" spans="1:11">
      <c r="A112" s="6" t="s">
        <v>342</v>
      </c>
      <c r="B112" s="7" t="s">
        <v>343</v>
      </c>
      <c r="C112" s="8"/>
      <c r="D112" s="8"/>
      <c r="E112" s="8"/>
      <c r="F112" s="8"/>
      <c r="G112" s="8"/>
      <c r="H112" s="8"/>
    </row>
    <row r="113" spans="1:8">
      <c r="A113" s="6"/>
      <c r="B113" s="7" t="s">
        <v>344</v>
      </c>
      <c r="C113" s="8"/>
      <c r="D113" s="8"/>
      <c r="E113" s="8"/>
      <c r="F113" s="8"/>
      <c r="G113" s="8"/>
      <c r="H113" s="8"/>
    </row>
    <row r="114" spans="1:8">
      <c r="A114" s="6"/>
      <c r="B114" s="7" t="s">
        <v>345</v>
      </c>
      <c r="C114" s="8"/>
      <c r="D114" s="8"/>
      <c r="E114" s="8"/>
      <c r="F114" s="8"/>
      <c r="G114" s="8"/>
      <c r="H114" s="8"/>
    </row>
    <row r="115" spans="1:8">
      <c r="A115" s="6" t="s">
        <v>346</v>
      </c>
      <c r="B115" s="7" t="s">
        <v>347</v>
      </c>
      <c r="C115" s="8"/>
      <c r="D115" s="8"/>
      <c r="E115" s="8"/>
      <c r="F115" s="8"/>
      <c r="G115" s="8"/>
      <c r="H115" s="8"/>
    </row>
    <row r="116" spans="1:8">
      <c r="A116" s="6"/>
      <c r="B116" s="7" t="s">
        <v>348</v>
      </c>
      <c r="C116" s="8"/>
      <c r="D116" s="8"/>
      <c r="E116" s="8"/>
      <c r="F116" s="8"/>
      <c r="G116" s="8"/>
      <c r="H116" s="8"/>
    </row>
    <row r="117" spans="1:8">
      <c r="A117" s="6"/>
      <c r="B117" s="7" t="s">
        <v>349</v>
      </c>
      <c r="C117" s="8"/>
      <c r="D117" s="8"/>
      <c r="E117" s="8"/>
      <c r="F117" s="8"/>
      <c r="G117" s="8"/>
      <c r="H117" s="8"/>
    </row>
    <row r="118" spans="1:8">
      <c r="A118" s="6" t="s">
        <v>350</v>
      </c>
      <c r="B118" s="7" t="s">
        <v>351</v>
      </c>
      <c r="C118" s="8"/>
      <c r="D118" s="8"/>
      <c r="E118" s="8"/>
      <c r="F118" s="8"/>
      <c r="G118" s="8"/>
      <c r="H118" s="8"/>
    </row>
    <row r="119" spans="1:8">
      <c r="A119" s="6"/>
      <c r="B119" s="7" t="s">
        <v>352</v>
      </c>
      <c r="C119" s="8"/>
      <c r="D119" s="8"/>
      <c r="E119" s="8"/>
      <c r="F119" s="8"/>
      <c r="G119" s="8"/>
      <c r="H119" s="8"/>
    </row>
    <row r="120" spans="1:8">
      <c r="A120" s="6"/>
      <c r="B120" s="7" t="s">
        <v>353</v>
      </c>
      <c r="C120" s="8"/>
      <c r="D120" s="8"/>
      <c r="E120" s="8"/>
      <c r="F120" s="8"/>
      <c r="G120" s="8"/>
      <c r="H120" s="8"/>
    </row>
  </sheetData>
  <mergeCells count="63">
    <mergeCell ref="J99:K99"/>
    <mergeCell ref="A1:I1"/>
    <mergeCell ref="A2:I2"/>
    <mergeCell ref="B3:I3"/>
    <mergeCell ref="A101:I101"/>
    <mergeCell ref="B105:H105"/>
    <mergeCell ref="A5:A33"/>
    <mergeCell ref="A34:A78"/>
    <mergeCell ref="A79:A86"/>
    <mergeCell ref="A87:A88"/>
    <mergeCell ref="A89:A93"/>
    <mergeCell ref="B5:B7"/>
    <mergeCell ref="B8:B10"/>
    <mergeCell ref="B11:B16"/>
    <mergeCell ref="B17:B19"/>
    <mergeCell ref="B20:B22"/>
    <mergeCell ref="B23:B27"/>
    <mergeCell ref="B106:H106"/>
    <mergeCell ref="B107:H107"/>
    <mergeCell ref="B108:H108"/>
    <mergeCell ref="B109:H109"/>
    <mergeCell ref="B110:H110"/>
    <mergeCell ref="B111:H111"/>
    <mergeCell ref="B112:H112"/>
    <mergeCell ref="B113:H113"/>
    <mergeCell ref="B114:H114"/>
    <mergeCell ref="B115:H115"/>
    <mergeCell ref="B116:H116"/>
    <mergeCell ref="B117:H117"/>
    <mergeCell ref="B118:H118"/>
    <mergeCell ref="B119:H119"/>
    <mergeCell ref="B120:H120"/>
    <mergeCell ref="A106:A108"/>
    <mergeCell ref="A109:A111"/>
    <mergeCell ref="A112:A114"/>
    <mergeCell ref="A115:A117"/>
    <mergeCell ref="A118:A120"/>
    <mergeCell ref="B28:B33"/>
    <mergeCell ref="B34:B39"/>
    <mergeCell ref="B40:B48"/>
    <mergeCell ref="B49:B52"/>
    <mergeCell ref="B53:B65"/>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C74:C78"/>
    <mergeCell ref="C79:C83"/>
    <mergeCell ref="C84:C86"/>
    <mergeCell ref="A99:B100"/>
    <mergeCell ref="A103:B104"/>
  </mergeCells>
  <phoneticPr fontId="7" type="noConversion"/>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2022-05-16T09:12:49Z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67D07F51594A4A35B2D91B56E9E9CF3F</vt:lpwstr>
  </property>
</Properties>
</file>