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600" windowHeight="687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<sst xmlns="http://schemas.openxmlformats.org/spreadsheetml/2006/main" count="331" uniqueCount="299">
  <si>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</si>
  <si>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</si>
  <si>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</si>
  <si>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</si>
  <si>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</si>
  <si>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</si>
  <si>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</si>
  <si>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</si>
  <si>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</si>
  <si>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</si>
  <si>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</si>
  <si>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</si>
  <si>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</si>
  <si>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</si>
  <si>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</si>
  <si>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</si>
  <si>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</si>
  <si>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</si>
  <si>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</si>
  <si>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</si>
  <si>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</si>
  <si>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</si>
  <si>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</si>
  <si>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</si>
  <si>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</si>
  <si>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</si>
  <si>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</si>
  <si>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</si>
  <si>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</si>
  <si>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</si>
  <si>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</si>
  <si>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</si>
  <si>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</si>
  <si>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</si>
  <si>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</si>
  <si>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</si>
  <si>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</si>
  <si>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</si>
  <si>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</si>
  <si>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</si>
  <si>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</si>
  <si>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</si>
  <si>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</si>
  <si>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</si>
  <si>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</si>
  <si>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</si>
  <si>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</si>
  <si>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</si>
  <si>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</si>
  <si>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</si>
  <si>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</si>
  <si>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</si>
  <si>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</si>
  <si>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</si>
  <si>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</si>
  <si>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</si>
  <si>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</si>
  <si>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</si>
  <si>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</si>
  <si>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</si>
  <si>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</si>
  <si>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</si>
  <si>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</si>
  <si>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</si>
  <si>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</si>
  <si>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family val="3"/>
        <charset val="134"/>
      </rPr>
      <t>A</t>
    </r>
    <r>
      <rPr>
        <b/>
        <sz val="10"/>
        <rFont val="黑体"/>
        <family val="3"/>
        <charset val="134"/>
      </rPr>
      <t>14</t>
    </r>
  </si>
  <si>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</si>
  <si>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</si>
  <si>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</si>
  <si>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</si>
  <si>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</si>
  <si>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</si>
  <si>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</si>
  <si>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</si>
  <si>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</si>
  <si>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</si>
  <si>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</si>
  <si>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</si>
  <si>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</si>
  <si>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</si>
  <si>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</si>
  <si>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</si>
  <si>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</si>
  <si>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</si>
  <si>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</si>
  <si>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</si>
  <si>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</si>
  <si>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</si>
  <si>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</si>
  <si>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</si>
  <si>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</si>
  <si>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</si>
  <si>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</si>
  <si>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</si>
  <si>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</si>
  <si>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</si>
  <si>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</si>
  <si>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</si>
  <si>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</si>
  <si>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</si>
  <si>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</si>
  <si>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</si>
  <si>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</si>
  <si>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</si>
  <si>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</si>
  <si>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</si>
  <si>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</si>
  <si>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</si>
  <si>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</si>
  <si>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</si>
  <si>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</si>
  <si>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</si>
  <si>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</si>
  <si>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</si>
  <si>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</si>
  <si>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</si>
  <si>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</si>
  <si>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</si>
  <si>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</si>
  <si>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</si>
  <si>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</si>
  <si>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</si>
  <si>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</si>
  <si>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</si>
  <si>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</si>
  <si>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</si>
  <si>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</si>
  <si>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</si>
  <si>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</si>
  <si>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</si>
  <si>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</si>
  <si>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</si>
  <si>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</si>
  <si>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</si>
  <si>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</si>
  <si>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</si>
  <si>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</si>
  <si>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</si>
  <si>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</si>
  <si>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</si>
  <si>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</si>
  <si>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</si>
  <si>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</si>
  <si>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</si>
  <si>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</si>
  <si>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</si>
  <si>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</si>
  <si>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</si>
  <si>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</si>
  <si>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</si>
  <si>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</si>
  <si>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</si>
  <si>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</si>
  <si>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</si>
  <si>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</si>
  <si>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</si>
  <si>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</si>
  <si>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</si>
  <si>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</si>
  <si>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</si>
  <si>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</si>
  <si>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</si>
  <si>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</si>
  <si>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</si>
  <si>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</si>
  <si>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</si>
  <si>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</si>
  <si>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</si>
  <si>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</si>
  <si>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</si>
  <si>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</si>
  <si>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</si>
  <si>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</si>
  <si>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</si>
  <si>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</si>
  <si>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</si>
  <si>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</si>
  <si>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</si>
  <si>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</si>
  <si>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</si>
  <si>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</si>
  <si>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</si>
  <si>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</si>
  <si>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</si>
  <si>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</si>
  <si>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</si>
  <si>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</si>
  <si>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</si>
  <si>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</si>
  <si>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</si>
  <si>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</si>
  <si>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</si>
  <si>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</si>
  <si>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</si>
  <si>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</si>
  <si>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</si>
  <si>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</si>
  <si>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</si>
  <si>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</si>
  <si>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</si>
  <si>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</si>
  <si>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</si>
  <si>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</si>
  <si>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</si>
  <si>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</si>
  <si>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</si>
  <si>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</si>
  <si>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</si>
  <si>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</si>
  <si>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</si>
  <si>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</si>
  <si>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</si>
  <si>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</si>
  <si>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</si>
  <si>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</si>
  <si>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</si>
  <si>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</si>
  <si>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</si>
  <si>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</si>
  <si>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</si>
  <si>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</si>
  <si>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</si>
  <si>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</si>
  <si>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</si>
  <si>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</si>
  <si>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</si>
  <si>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</si>
  <si>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</si>
  <si>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</si>
  <si>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</si>
  <si>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</si>
  <si>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</si>
  <si>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</si>
  <si>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</si>
  <si>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</si>
  <si>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</si>
  <si>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</si>
  <si>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</si>
  <si>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</si>
  <si>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</si>
  <si>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</si>
  <si>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</si>
  <si>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</si>
  <si>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phoneticPr fontId="30" type="noConversion"/>
  </si>
  <si>
    <t>公司已取得过:
质量管理体系
环境管理体系
职业健康安全体系
均有效期内。</t>
    <phoneticPr fontId="30" type="noConversion"/>
  </si>
  <si>
    <t>苏州阿土绿色食品有限公司</t>
    <phoneticPr fontId="30" type="noConversion"/>
  </si>
  <si>
    <t>据苏州阿土绿色食品有限公司总经理薛斌斌介绍：企业主要业务苏州市吴中区客户。售后服务由综合部总体负责；售后服务体系下设供销部、采购部、配送部、质检部；部门之间有清晰的职能划分，岗位设置合理；综合部售后服务具体工作统筹、产品技术指导、负责备品等的管理；质检部等部门作为后台售后服务支持部门，据了解，以上设置能够保证售后服务工作的顺利开展。
综合部总体负责产品销售的售后服务工作，如服务文化的宣贯、服务策略的制定、人员培训等；同时负责接受客户投诉、顾客信息、交付、服务工作的等工作。配送部完成产品的配送、退换货等，负责售后服务过程的监督检查考核、财务兼负责资金支持等后台支持。</t>
    <phoneticPr fontId="30" type="noConversion"/>
  </si>
  <si>
    <t xml:space="preserve">由于该公司目前主要销售模式为招投标等形式；售后服务涉及配送、退换货、应急处理、客户咨询等；产品配送范围涉及苏州市吴中区企事业单位，目前所有售后服务均由公司综合部总负责；设置了售后服务岗位，供销部负责日常销售，负责售后服务管理；配送部负责配送/维护工作；现场有管理规范；综合部建立有新员工培训体系、考核制度 激励政策等   
</t>
    <phoneticPr fontId="30" type="noConversion"/>
  </si>
  <si>
    <t>总人数约10人，公司根据各部门在售后服务过程的职责进行了相关培训，经了解各类人员基本具备能力提供了人员能力准则类文件和评价信息。
如：服务人员钱国英：从事相关行业工作多年，技术娴熟、熟悉行业事务，对企业目前经营产品熟悉，能够为客户提供良好的服务。公司每年年底对相关人员进行评价；经查：钱国英 符合要求；评价人：薛斌斌
另抽其他人员能力评价表，符合要求。</t>
    <phoneticPr fontId="30" type="noConversion"/>
  </si>
  <si>
    <r>
      <t xml:space="preserve">配置售后服务管理师钱国英、张亚萍                                            
其职责：负责对售后服务工作的管理和对售后服务活动的指导   </t>
    </r>
    <r>
      <rPr>
        <sz val="10"/>
        <color rgb="FFFF0000"/>
        <rFont val="宋体"/>
        <family val="3"/>
        <charset val="134"/>
        <scheme val="minor"/>
      </rPr>
      <t xml:space="preserve">                                     </t>
    </r>
    <phoneticPr fontId="30" type="noConversion"/>
  </si>
  <si>
    <t>经了解，企业售后服务有分类预算，能够保障各类售后服务活动的经费使用。财务提供了2021-2022年度售后服务预算：
人员薪酬奖励费 31500.00
技能培训费 6000.00
月度奖励 500.00
专项奖励 10000.00
年度奖励 15000.00
车具产生的费用 77000.00
车辆、工具维修费 5000.00
车辆年检费 12000.00
燃油费 60000.00
投诉、赔付备用金 5000.00
培训费 3000
内部培训 2000
外部培训 1000
投诉理赔费 10000
。。。。。
审核能提供专用资金使用记录有已产生工资/差旅费/维修设备购置费等的证据,符合要求。</t>
    <phoneticPr fontId="30" type="noConversion"/>
  </si>
  <si>
    <t>综合部能够较好地组织开展售后服务专业技术和服务文化培训，如请外部服务性企业专业人员授课，有培训计划和培训实施记录；提供了培训记录：
抽2020-2021年度培训计划：培训内容涉及：道路交通安全培训；售后人员素质教育等内容。
抽培训记录：2022.1.16 公司组织进行了道路交通安全培训，参加人以各部门负责人及配送部人员为主，现场进行了提问考核，均合格。总经理进行了评价，符合要求
另抽其他培训记录，符合要求。
有关于奖惩措施、评优、奖励、晋升和员工关怀机制，如：考核制度、售后服务激励政策、员工职业通道与晋升管理办法、员工关怀管理制度等。</t>
    <phoneticPr fontId="30" type="noConversion"/>
  </si>
  <si>
    <t>办公场约450平米左右，现场有：办公用品有电脑、打印、复印、冷库、冷藏车等满足经营要求。
所用工具保持良好（包括：车辆、农副产品等）；企业制定了客户信息保密制度；供销部、配送部专人负责在电脑中保存客户信息，未经部门负责人批准不得外泄；目前执行效果良好；据了解目前无客户信息泄漏情况发生。
初级农产品（蔬菜、畜禽肉类、蛋类）不备库存；预包装食品（冷冻类）备少量库存。</t>
    <phoneticPr fontId="30" type="noConversion"/>
  </si>
  <si>
    <t xml:space="preserve">售后服务具体由综合部具体负责安排实施；有售后服务手册，包括服务范围、职能划分等；能够根据自身产品的特性，结合本标准的评价指标要求制定详尽的服务工作流程和服务制度；如：售后服务人员考核细则、售后服务日常工作管理规范等。
售后服务流程：售后服务流程、发货流程等。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组织策划的体系文件主要包括：《售后服务管理手册》，版本：A/0；《售后服务制度》， 版本：A/0，以及相关运行记录等。以上文件编制人：综合部，审核人：徐小军，批准人：薛斌斌，实施日期2020年01月02日。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经了解，目前无作废文件，由综合部统一处理。
总体来说，公司文件化信息控制基本有效。
</t>
    <phoneticPr fontId="30" type="noConversion"/>
  </si>
  <si>
    <t>综合部提供了识别的适用的法律法规要求，包括：《消费者权益保护法》、《产品质量法》、《安全生产法》、《劳动法》、《消防法》及企业技术标准，形成《售后服务制度》且能很好地结合到服务要求中，并通过培训已向员工进行了宣传，员工能充分理解。</t>
    <phoneticPr fontId="30" type="noConversion"/>
  </si>
  <si>
    <t>综合部代表公司对负责售后服务监督，指定部门负责人负责日常监督；每月对售后服务内容（配送、退换货、开具发票、投诉处理等）进行监督，每月总结后上报总经理；负责人介绍，售后服务过程未发现有严重问题。只是在人员配置上略有不足，客户反馈记录、监督记录方面有缺失情况，公司已制定整改措施，持续改进服务体系，包括：加强培训控制，与个人绩效结合起来。</t>
    <phoneticPr fontId="30" type="noConversion"/>
  </si>
  <si>
    <t xml:space="preserve">对日常售后服务活动有基本的监督检查要求；
1. 建立并实施《员工考核表》对售后服务各环节实施考评核和改进；
①  提供了：2021年3-4季度、2022年1季度售后服务目标考核记录：
目标
顾客满意率≥95%；
合同履约率≥98以上；
不发生重大投诉事件
投诉解决率100%；
产品一次交付合格率98%以上；
定期回访率100%；
采购原料合格率98%以上
②  提供了员工考核表，抽取2022.04月对服务人员的绩效考核记录：考核内容含：责任心、工作态度、学历等；最终意见：称职                             
3.综合部负责售后服务监督检查，每月查看相关行业网站论坛、对质量、服务有关的报道并做登记，传达到相关人员；收集改进信息，并与公司实际售后服务活动相结合，并以文件形式传递到相关部门。
</t>
    <phoneticPr fontId="30" type="noConversion"/>
  </si>
  <si>
    <t>1 .综合部按照获取的（配送/售后/退换货登记表）安排人员进行问题处理，并通报到各部门知悉；
2.综合部在完成后负责收集填写《满意度调查表》，并传递到相关部门，发生、发现市场重大信息，如客户退货、投诉、抱怨等。并通报到各部门知悉；公司对售后服务过程已形成了闭环管理。                                                          例：2022年5月11日越溪中学教师食堂  验收人：莫XX/蔡XX
公司通过制度售后服务管理制度：如售后服务管理手册等规范售后服务行为、提升服务质量。但执行起来基本沟通在微信上，微信信息保留问题有待改进。</t>
    <phoneticPr fontId="30" type="noConversion"/>
  </si>
  <si>
    <t>质检部负责对售后服务中的难点组织研究分析实施，并制定改进措施；如：供应商沟通，本据了解目前未发生过类似情况。</t>
    <phoneticPr fontId="30" type="noConversion"/>
  </si>
  <si>
    <t>产品相关技术标准：                                      
GB/T 19220-2003农副产品绿色批发市场GB/T 19221-2003农副产品绿色零售市场GB/T 21721-2008农副产品销售现场危害管理规范T/CNSS 001-2018预包装食品“健康选择”标识规范DB4104/T 102-2020预包装食品批发企业管理技术规范GB 28050-2011食品安全国家标准 预包装食品营养标签通则
等
企业目前未参与过国家或行业标准</t>
    <phoneticPr fontId="30" type="noConversion"/>
  </si>
  <si>
    <t xml:space="preserve">服务理念是：重视合同 , 确保质量 ， 准时交付 , 严守承诺。
公司服务方针是：坚持服务理念，建立高效机制强化持续改，实现顾客满意
公司的服务承诺为：在接到配送货物电话后，市内在1小时内到达现场；市外（浙江省内）6小时内到达现场
公司制定的售后服务理念已通过会议、文件、培训等形式在公司内部全面宣传贯彻，现场询问员工，员工表示充分理解，表示只有做好售后服务，才能保证公司发展，扩大销售市场，员工在公司也可获得较好的收益。
</t>
    <phoneticPr fontId="30" type="noConversion"/>
  </si>
  <si>
    <t xml:space="preserve">目前售后服务的目标为：                                        
 顾客满意率≥95%；
合同履约率≥98以上；
不发生重大投诉事件
投诉解决率100%；
产品一次交付合格率98%以上；
定期回访率100%；
采购原料合格率98%以上                    
公司对售后服务的目标或水平做出承诺；公司的服务承诺为：在接到配送货物电话后，市内在1小时内到达现场；市外（浙江省内）6小时内到达现场
公司目前通过网站https://www.11467.com/suzhou/co/302810.htm 及产品宣传册或合同中对售后服务环节做出了的承诺，有产品验收报告，并向客户有效说明。
</t>
    <phoneticPr fontId="30" type="noConversion"/>
  </si>
  <si>
    <t xml:space="preserve">公司向顾客传递产品和服务的信息方式主要通过如网站： https://www.11467.com/suzhou/co/302810.htm宣传册、合同、或上门拜访、工标项目投标等，使客户充分有效的了解公司产品质量及良好的服务内容，不断提高客户对公司产品及服务的认知度                                </t>
    <phoneticPr fontId="30" type="noConversion"/>
  </si>
  <si>
    <t xml:space="preserve">初级农产品（蔬菜、畜禽肉类、蛋类）塑料袋、草绳、纸箱等简易包装，有客户姓名、重量等。
预包装产品包装上有厂家品牌/ 地址、通讯方式、产品名称、产地、出厂日期、使用的标准等；信息标识容易识别，不会误导顾客， </t>
    <phoneticPr fontId="30" type="noConversion"/>
  </si>
  <si>
    <t>“配送单”中注明客户采购产品名称、规格型号、数量等；文件内容清晰、相关内容完整，便于顾客理解，便于使用，可满足顾客使用要求：</t>
    <phoneticPr fontId="30" type="noConversion"/>
  </si>
  <si>
    <t>食品不涉及保修，食品在配送、验收过程中客户会初步进行验收，有问题即使进行退货，在配送单将数量较少，除本身产品质量问题及配送过程中出现产品质量问题，交付后出现因客户自身原因导致产品质量问题企业不负责。</t>
    <phoneticPr fontId="30" type="noConversion"/>
  </si>
  <si>
    <t>每个客户有专人进行跟踪处理该客户相关事宜，及时告知顾客产品信息</t>
    <phoneticPr fontId="30" type="noConversion"/>
  </si>
  <si>
    <t>不涉及</t>
    <phoneticPr fontId="30" type="noConversion"/>
  </si>
  <si>
    <t>特殊产品(存储或保质期特殊)在签订合同、验收时对客户进行告知</t>
    <phoneticPr fontId="30" type="noConversion"/>
  </si>
  <si>
    <t xml:space="preserve">果蔬、鲜、冻畜禽肉、鲜蛋保质期较短，基本为常识性知识，如客户需要进行某些知识的告知，企业有专人进行解答。
预包装食品有生产日期及保质期，按包装要求
</t>
    <phoneticPr fontId="30" type="noConversion"/>
  </si>
  <si>
    <t>公司在签订合同中有关于售后服务涉及的收费规定，根据实际发生的相关费用，双方协商解决；未发现有违反国家有关规定合理收费的情况。</t>
    <phoneticPr fontId="30" type="noConversion"/>
  </si>
  <si>
    <t>塑料袋、绳子扎捆、纸箱、编织筐等进行包装，产品包装外有生产厂商名称及地址等信息，包装完整、安全、便于运输。</t>
    <phoneticPr fontId="30" type="noConversion"/>
  </si>
  <si>
    <t>一般均在凌晨送货，目前无客户投诉事件</t>
    <phoneticPr fontId="30" type="noConversion"/>
  </si>
  <si>
    <t>据了解，负责人介绍目前公司业务主要都在天津地区；结算由企业销售人员进行，售后服务涉及内容由配送人员优先处理，处理不了的由企业业务人员进行处理。</t>
    <phoneticPr fontId="30" type="noConversion"/>
  </si>
  <si>
    <t>服务人员收到服务指令后第一时间到客户处，对产品进行问题排查，可在现场解决的问题在现场解决，解决完成后客户签字确认</t>
    <phoneticPr fontId="30" type="noConversion"/>
  </si>
  <si>
    <t>无需维修</t>
    <phoneticPr fontId="30" type="noConversion"/>
  </si>
  <si>
    <t>符合相关国家、行业、地方标准要求。</t>
  </si>
  <si>
    <t>根据国家/行业/合同/人们普片认知约定规定履行</t>
    <phoneticPr fontId="30" type="noConversion"/>
  </si>
  <si>
    <t>公司在签订合同中还会与客户进行约定，若有因服务质量问题影响客户满意率的情况，公司提供赔偿或进行整改，非服务质量问题的，企业与客户协商解决。</t>
  </si>
  <si>
    <t>目前未出现产品质量无法解决的事件。</t>
  </si>
  <si>
    <t>一般在配送验收时进行了处理，有争议或当时处理不了的问题会进行反馈，企业收到客户或配送人员反馈后进行及时处理，无记录，不会遗留问题。产品本身有质量问题或运输过程中造成产品质量问题，即时对货物数量进行核销。</t>
    <phoneticPr fontId="30" type="noConversion"/>
  </si>
  <si>
    <t>通过沟通了解，企业服务不涉及产品回收，客户自行对废弃产品进行处理，不会产生环保或安全问题</t>
  </si>
  <si>
    <t>不涉及废弃品回收，客户自行对废弃产品进行处理</t>
    <phoneticPr fontId="30"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</si>
  <si>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30"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</si>
  <si>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30"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</si>
  <si>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</si>
  <si>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</si>
  <si>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t>
    <phoneticPr fontId="30" type="noConversion"/>
  </si>
  <si>
    <t>符合要求</t>
    <phoneticPr fontId="30" type="noConversion"/>
  </si>
  <si>
    <t xml:space="preserve">企业销售初级农产品（蔬菜、畜禽肉类、蛋类）、预包装食品（冷冻类），部分存储有特殊要求的产品企业在交付时会告知客户存储要求，保质日期等。
</t>
    <phoneticPr fontId="30" type="noConversion"/>
  </si>
  <si>
    <t>初级农产品（蔬菜、畜禽肉类、蛋类）、预包装食品（冷冻类）保质期按生产厂家告知信息为主，符合法律法规要求。</t>
    <phoneticPr fontId="30" type="noConversion"/>
  </si>
  <si>
    <t xml:space="preserve">在销售合同和公司宣传手册上明确有顾客服务热线0512-66597699/13962139911，24小时接听。
</t>
    <phoneticPr fontId="30" type="noConversion"/>
  </si>
  <si>
    <t>5.3.1.2　设立网站，包含售后服务的页面和内容，能够提供在线服务功能</t>
    <phoneticPr fontId="30" type="noConversion"/>
  </si>
  <si>
    <t>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phoneticPr fontId="30" type="noConversion"/>
  </si>
  <si>
    <t>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phoneticPr fontId="30" type="noConversion"/>
  </si>
  <si>
    <t>企业于2022.03.05由售后服务管理师对售后服务管理进行了内部评价，每年进行一次。</t>
    <phoneticPr fontId="30" type="noConversion"/>
  </si>
  <si>
    <t>现场审查采取口头提问、远程查看记录形式进行。</t>
    <phoneticPr fontId="30" type="noConversion"/>
  </si>
  <si>
    <t xml:space="preserve">综合评分97分
</t>
    <phoneticPr fontId="30" type="noConversion"/>
  </si>
  <si>
    <t>网站网址：https://www.11467.com/suzhou/co/302810.htm能够提供在线服务功能</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</si>
</sst>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sz val="10"/>
      <color theme="1"/>
      <name val="宋体"/>
      <charset val="134"/>
      <scheme val="minor"/>
    </font>
    <font>
      <sz val="10"/>
      <color theme="1"/>
      <name val="宋体"/>
      <charset val="134"/>
      <scheme val="minor"/>
    </font>
    <font>
      <b/>
      <sz val="11"/>
      <name val="宋体"/>
      <charset val="134"/>
      <scheme val="minor"/>
    </font>
    <font>
      <sz val="11"/>
      <name val="宋体"/>
      <charset val="134"/>
      <scheme val="minor"/>
    </font>
    <font>
      <sz val="12"/>
      <name val="宋体"/>
      <charset val="134"/>
    </font>
    <font>
      <b/>
      <sz val="10"/>
      <name val="黑体"/>
      <charset val="134"/>
    </font>
    <font>
      <b/>
      <sz val="11"/>
      <color indexed="8"/>
      <name val="宋体"/>
      <charset val="134"/>
    </font>
    <font>
      <sz val="10.5"/>
      <color indexed="8"/>
      <name val="宋体"/>
      <charset val="134"/>
    </font>
    <font>
      <b/>
      <sz val="10"/>
      <color theme="1"/>
      <name val="宋体"/>
      <charset val="134"/>
      <scheme val="minor"/>
    </font>
    <font>
      <b/>
      <sz val="12"/>
      <color theme="1"/>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1"/>
      <name val="宋体"/>
      <family val="3"/>
      <charset val="134"/>
      <scheme val="minor"/>
    </font>
    <font>
      <sz val="10"/>
      <color rgb="FFFF0000"/>
      <name val="宋体"/>
      <family val="3"/>
      <charset val="134"/>
      <scheme val="minor"/>
    </font>
    <font>
      <sz val="10"/>
      <name val="宋体"/>
      <family val="3"/>
      <charset val="134"/>
      <scheme val="minor"/>
    </font>
    <font>
      <sz val="11"/>
      <color theme="1"/>
      <name val="宋体"/>
      <family val="3"/>
      <charset val="134"/>
      <scheme val="minor"/>
    </font>
    <font>
      <b/>
      <sz val="10"/>
      <name val="黑体"/>
      <family val="3"/>
      <charset val="134"/>
    </font>
    <font>
      <sz val="10"/>
      <color theme="1"/>
      <name val="宋体"/>
      <family val="3"/>
      <charset val="134"/>
      <scheme val="minor"/>
    </font>
    <font>
      <sz val="9"/>
      <name val="宋体"/>
      <family val="3"/>
      <charset val="134"/>
      <scheme val="minor"/>
    </font>
    <font>
      <sz val="10"/>
      <name val="宋体"/>
      <family val="3"/>
      <charset val="134"/>
      <scheme val="major"/>
    </font>
    <font>
      <b/>
      <sz val="10"/>
      <name val="宋体"/>
      <family val="3"/>
      <charset val="134"/>
    </font>
    <font>
      <b/>
      <sz val="10"/>
      <color theme="1"/>
      <name val="宋体"/>
      <family val="3"/>
      <charset val="134"/>
      <scheme val="minor"/>
    </font>
    <font>
      <b/>
      <sz val="10"/>
      <color rgb="FFFF0000"/>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9013336588644"/>
        <bgColor indexed="64"/>
      </patternFill>
    </fill>
    <fill>
      <patternFill patternType="solid">
        <fgColor theme="6"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91454817346722"/>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7" fillId="0" borderId="0">
      <alignment vertical="center"/>
    </xf>
  </cellStyleXfs>
  <cellXfs count="92">
    <xf numFmtId="0" fontId="0" fillId="0" borderId="0" xfId="0">
      <alignment vertical="center"/>
    </xf>
    <xf numFmtId="0" fontId="1" fillId="0" borderId="0" xfId="0" applyNumberFormat="1" applyFont="1" applyFill="1" applyBorder="1" applyAlignment="1" applyProtection="1">
      <alignment vertical="center"/>
    </xf>
    <xf numFmtId="0" fontId="0" fillId="0" borderId="0" xfId="0" applyFont="1" applyAlignment="1">
      <alignment vertical="center" wrapText="1"/>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6" fillId="8" borderId="8" xfId="0" applyFont="1" applyFill="1" applyBorder="1" applyAlignment="1">
      <alignment horizontal="center" vertical="center"/>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1" fillId="7" borderId="5" xfId="1" applyFont="1" applyFill="1" applyBorder="1" applyAlignment="1">
      <alignment horizontal="center" vertical="center"/>
    </xf>
    <xf numFmtId="0" fontId="11" fillId="7" borderId="5" xfId="0" applyFont="1" applyFill="1" applyBorder="1" applyAlignment="1">
      <alignment horizontal="center" vertical="center"/>
    </xf>
    <xf numFmtId="0" fontId="1" fillId="0" borderId="8" xfId="0" applyNumberFormat="1" applyFont="1" applyFill="1" applyBorder="1" applyAlignment="1" applyProtection="1">
      <alignment horizontal="center" vertical="center" wrapText="1"/>
    </xf>
    <xf numFmtId="0" fontId="13" fillId="11" borderId="8" xfId="0" applyNumberFormat="1" applyFont="1" applyFill="1" applyBorder="1" applyAlignment="1" applyProtection="1">
      <alignment horizontal="center" vertical="center"/>
    </xf>
    <xf numFmtId="0" fontId="14" fillId="12" borderId="5" xfId="0" applyNumberFormat="1" applyFont="1" applyFill="1" applyBorder="1" applyAlignment="1" applyProtection="1">
      <alignment horizontal="left" vertical="center" wrapText="1"/>
    </xf>
    <xf numFmtId="0" fontId="14" fillId="12" borderId="5" xfId="0" applyNumberFormat="1" applyFont="1" applyFill="1" applyBorder="1" applyAlignment="1" applyProtection="1">
      <alignment horizontal="center" vertical="center" wrapText="1"/>
    </xf>
    <xf numFmtId="0" fontId="15" fillId="13" borderId="5" xfId="0" applyNumberFormat="1" applyFont="1" applyFill="1" applyBorder="1" applyAlignment="1" applyProtection="1">
      <alignment horizontal="center" vertical="center"/>
    </xf>
    <xf numFmtId="0" fontId="16" fillId="0" borderId="5" xfId="0" applyNumberFormat="1" applyFont="1" applyFill="1" applyBorder="1" applyAlignment="1" applyProtection="1">
      <alignment horizontal="justify" vertical="center"/>
    </xf>
    <xf numFmtId="0" fontId="16" fillId="0" borderId="0" xfId="0" applyNumberFormat="1" applyFont="1" applyFill="1" applyBorder="1" applyAlignment="1" applyProtection="1">
      <alignment horizontal="justify" vertical="center"/>
    </xf>
    <xf numFmtId="0" fontId="14" fillId="6" borderId="5"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8" xfId="0" applyFont="1" applyFill="1" applyBorder="1" applyAlignment="1">
      <alignment horizontal="center" wrapText="1"/>
    </xf>
    <xf numFmtId="0" fontId="17" fillId="14" borderId="5" xfId="0" applyFont="1" applyFill="1" applyBorder="1" applyAlignment="1">
      <alignment vertical="center" wrapText="1"/>
    </xf>
    <xf numFmtId="0" fontId="18" fillId="0" borderId="0" xfId="0" applyFont="1" applyAlignment="1">
      <alignment horizontal="center" vertical="center"/>
    </xf>
    <xf numFmtId="0" fontId="17" fillId="14" borderId="5" xfId="0" applyFont="1" applyFill="1" applyBorder="1" applyAlignment="1">
      <alignment vertical="top" wrapText="1"/>
    </xf>
    <xf numFmtId="0" fontId="19" fillId="15" borderId="5" xfId="0" applyNumberFormat="1" applyFont="1" applyFill="1" applyBorder="1" applyAlignment="1" applyProtection="1">
      <alignment vertical="center" wrapText="1"/>
    </xf>
    <xf numFmtId="0" fontId="20"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1" fillId="7" borderId="5" xfId="0" applyFont="1" applyFill="1" applyBorder="1" applyAlignment="1">
      <alignment horizontal="center" vertical="center"/>
    </xf>
    <xf numFmtId="0" fontId="22" fillId="7" borderId="10" xfId="0" applyFont="1" applyFill="1" applyBorder="1" applyAlignment="1">
      <alignment horizontal="left" vertical="top" wrapText="1"/>
    </xf>
    <xf numFmtId="0" fontId="0" fillId="0" borderId="0" xfId="0" applyFont="1">
      <alignment vertical="center"/>
    </xf>
    <xf numFmtId="0" fontId="23" fillId="0" borderId="5" xfId="0" applyFont="1" applyBorder="1" applyAlignment="1">
      <alignment horizontal="center" vertical="center" wrapText="1"/>
    </xf>
    <xf numFmtId="0" fontId="0" fillId="0" borderId="0" xfId="0" applyAlignment="1">
      <alignment horizontal="right" vertical="center"/>
    </xf>
    <xf numFmtId="0" fontId="29" fillId="7" borderId="10" xfId="0" applyFont="1" applyFill="1" applyBorder="1" applyAlignment="1">
      <alignment horizontal="left" vertical="top" wrapText="1"/>
    </xf>
    <xf numFmtId="0" fontId="26" fillId="7" borderId="10" xfId="0" applyFont="1" applyFill="1" applyBorder="1" applyAlignment="1">
      <alignment horizontal="left" vertical="top" wrapText="1"/>
    </xf>
    <xf numFmtId="0" fontId="29" fillId="7" borderId="10" xfId="1" applyFont="1" applyFill="1" applyBorder="1" applyAlignment="1">
      <alignment horizontal="left" vertical="center" wrapText="1"/>
    </xf>
    <xf numFmtId="0" fontId="31" fillId="9" borderId="10" xfId="0" applyFont="1" applyFill="1" applyBorder="1" applyAlignment="1">
      <alignment horizontal="left" vertical="center" wrapText="1"/>
    </xf>
    <xf numFmtId="0" fontId="32" fillId="9" borderId="10" xfId="0" applyNumberFormat="1" applyFont="1" applyFill="1" applyBorder="1" applyAlignment="1" applyProtection="1">
      <alignment horizontal="left" vertical="center" wrapText="1"/>
    </xf>
    <xf numFmtId="0" fontId="24" fillId="0" borderId="0" xfId="0" applyFont="1">
      <alignment vertical="center"/>
    </xf>
    <xf numFmtId="0" fontId="33" fillId="14" borderId="5" xfId="0" applyFont="1" applyFill="1" applyBorder="1" applyAlignment="1">
      <alignment vertical="center" wrapText="1"/>
    </xf>
    <xf numFmtId="0" fontId="28" fillId="6" borderId="5"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12" xfId="0" applyFont="1" applyFill="1" applyBorder="1" applyAlignment="1">
      <alignment horizontal="left" vertical="center" wrapText="1"/>
    </xf>
    <xf numFmtId="0" fontId="0" fillId="0" borderId="0" xfId="0" applyAlignment="1">
      <alignment horizontal="left" vertical="center"/>
    </xf>
    <xf numFmtId="0" fontId="3" fillId="5" borderId="0" xfId="0" applyFont="1" applyFill="1" applyAlignment="1">
      <alignment horizontal="left" vertical="center" wrapText="1"/>
    </xf>
    <xf numFmtId="0" fontId="6" fillId="10" borderId="9" xfId="0" applyFont="1" applyFill="1" applyBorder="1" applyAlignment="1">
      <alignment horizontal="center" vertical="center"/>
    </xf>
    <xf numFmtId="0" fontId="0" fillId="0" borderId="7" xfId="0" applyBorder="1" applyAlignment="1">
      <alignment horizontal="center" vertical="center"/>
    </xf>
    <xf numFmtId="0" fontId="6" fillId="8" borderId="9"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0" fillId="0" borderId="8" xfId="0"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23" fillId="0" borderId="5" xfId="0" applyFont="1" applyBorder="1" applyAlignment="1">
      <alignment horizontal="center" vertical="center" wrapText="1"/>
    </xf>
    <xf numFmtId="0" fontId="23" fillId="0" borderId="5" xfId="0" applyFont="1" applyBorder="1" applyAlignment="1">
      <alignment horizontal="justify" vertical="center" wrapText="1"/>
    </xf>
    <xf numFmtId="0" fontId="2" fillId="0" borderId="5" xfId="0" applyFont="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4" fillId="4" borderId="6"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2" fillId="0" borderId="5"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9788525" y="286575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A57" workbookViewId="0">
      <selection activeCell="H58" sqref="H58"/>
    </sheetView>
  </sheetViews>
  <sheetFormatPr defaultColWidth="9" defaultRowHeight="15"/>
  <cols>
    <col min="4" max="4" width="22.36328125" customWidth="1"/>
    <col min="8" max="8" width="62" style="2" customWidth="1"/>
    <col min="9" max="9" width="77.36328125" customWidth="1"/>
    <col min="10" max="10" width="8.81640625" style="3"/>
  </cols>
  <sheetData>
    <row r="1" spans="1:10">
      <c r="A1" s="79" t="s">
        <v>0</v>
      </c>
      <c r="B1" s="80"/>
      <c r="C1" s="80"/>
      <c r="D1" s="80"/>
      <c r="E1" s="80"/>
      <c r="F1" s="80"/>
      <c r="G1" s="80"/>
      <c r="H1" s="80"/>
      <c r="I1" s="80"/>
    </row>
    <row r="2" spans="1:10">
      <c r="A2" s="81" t="s">
        <v>1</v>
      </c>
      <c r="B2" s="82"/>
      <c r="C2" s="82"/>
      <c r="D2" s="82"/>
      <c r="E2" s="82"/>
      <c r="F2" s="82"/>
      <c r="G2" s="82"/>
      <c r="H2" s="82"/>
      <c r="I2" s="82"/>
    </row>
    <row r="3" spans="1:10">
      <c r="A3" s="4" t="s">
        <v>2</v>
      </c>
      <c r="B3" s="83" t="s">
        <v>245</v>
      </c>
      <c r="C3" s="84"/>
      <c r="D3" s="84"/>
      <c r="E3" s="84"/>
      <c r="F3" s="84"/>
      <c r="G3" s="84"/>
      <c r="H3" s="84"/>
      <c r="I3" s="85"/>
    </row>
    <row r="4" spans="1:10" ht="30">
      <c r="A4" s="5" t="s">
        <v>3</v>
      </c>
      <c r="B4" s="6" t="s">
        <v>4</v>
      </c>
      <c r="C4" s="5" t="s">
        <v>5</v>
      </c>
      <c r="D4" s="7" t="s">
        <v>6</v>
      </c>
      <c r="E4" s="8" t="s">
        <v>7</v>
      </c>
      <c r="F4" s="8" t="s">
        <v>8</v>
      </c>
      <c r="G4" s="8" t="s">
        <v>9</v>
      </c>
      <c r="H4" s="9" t="s">
        <v>10</v>
      </c>
      <c r="I4" s="33" t="s">
        <v>11</v>
      </c>
      <c r="J4" s="34" t="s">
        <v>12</v>
      </c>
    </row>
    <row r="5" spans="1:10" ht="130">
      <c r="A5" s="89" t="s">
        <v>13</v>
      </c>
      <c r="B5" s="54" t="s">
        <v>14</v>
      </c>
      <c r="C5" s="54" t="s">
        <v>15</v>
      </c>
      <c r="D5" s="11" t="s">
        <v>16</v>
      </c>
      <c r="E5" s="11">
        <v>1</v>
      </c>
      <c r="F5" s="11" t="s">
        <v>17</v>
      </c>
      <c r="G5" s="12">
        <v>100</v>
      </c>
      <c r="H5" s="46" t="s">
        <v>246</v>
      </c>
      <c r="I5" s="52" t="s">
        <v>243</v>
      </c>
      <c r="J5" s="36">
        <f>E5*G5/100</f>
        <v>1</v>
      </c>
    </row>
    <row r="6" spans="1:10" ht="351">
      <c r="A6" s="90"/>
      <c r="B6" s="67"/>
      <c r="C6" s="67"/>
      <c r="D6" s="11" t="s">
        <v>18</v>
      </c>
      <c r="E6" s="11">
        <v>3</v>
      </c>
      <c r="F6" s="11" t="s">
        <v>19</v>
      </c>
      <c r="G6" s="12">
        <v>100</v>
      </c>
      <c r="H6" s="46" t="s">
        <v>247</v>
      </c>
      <c r="I6" s="35" t="s">
        <v>20</v>
      </c>
      <c r="J6" s="36">
        <f t="shared" ref="J6:J65" si="0">E6*G6/100</f>
        <v>3</v>
      </c>
    </row>
    <row r="7" spans="1:10" ht="78">
      <c r="A7" s="90"/>
      <c r="B7" s="54" t="s">
        <v>21</v>
      </c>
      <c r="C7" s="54" t="s">
        <v>22</v>
      </c>
      <c r="D7" s="11" t="s">
        <v>23</v>
      </c>
      <c r="E7" s="11">
        <v>1</v>
      </c>
      <c r="F7" s="11" t="s">
        <v>24</v>
      </c>
      <c r="G7" s="12">
        <v>100</v>
      </c>
      <c r="H7" s="46" t="s">
        <v>248</v>
      </c>
      <c r="I7" s="35" t="s">
        <v>25</v>
      </c>
      <c r="J7" s="36">
        <f t="shared" si="0"/>
        <v>1</v>
      </c>
    </row>
    <row r="8" spans="1:10" ht="127" customHeight="1">
      <c r="A8" s="90"/>
      <c r="B8" s="67"/>
      <c r="C8" s="67"/>
      <c r="D8" s="11" t="s">
        <v>26</v>
      </c>
      <c r="E8" s="11">
        <v>5</v>
      </c>
      <c r="F8" s="11" t="s">
        <v>27</v>
      </c>
      <c r="G8" s="12">
        <v>100</v>
      </c>
      <c r="H8" s="47" t="s">
        <v>249</v>
      </c>
      <c r="I8" s="35" t="s">
        <v>28</v>
      </c>
      <c r="J8" s="36">
        <f t="shared" si="0"/>
        <v>5</v>
      </c>
    </row>
    <row r="9" spans="1:10" ht="247">
      <c r="A9" s="90"/>
      <c r="B9" s="54" t="s">
        <v>29</v>
      </c>
      <c r="C9" s="54" t="s">
        <v>30</v>
      </c>
      <c r="D9" s="11" t="s">
        <v>31</v>
      </c>
      <c r="E9" s="11">
        <v>2</v>
      </c>
      <c r="F9" s="11" t="s">
        <v>32</v>
      </c>
      <c r="G9" s="12">
        <v>100</v>
      </c>
      <c r="H9" s="46" t="s">
        <v>250</v>
      </c>
      <c r="I9" s="35" t="s">
        <v>33</v>
      </c>
      <c r="J9" s="36">
        <f t="shared" si="0"/>
        <v>2</v>
      </c>
    </row>
    <row r="10" spans="1:10" ht="143">
      <c r="A10" s="90"/>
      <c r="B10" s="68"/>
      <c r="C10" s="68"/>
      <c r="D10" s="11" t="s">
        <v>34</v>
      </c>
      <c r="E10" s="11">
        <v>2</v>
      </c>
      <c r="F10" s="11" t="s">
        <v>35</v>
      </c>
      <c r="G10" s="12">
        <v>100</v>
      </c>
      <c r="H10" s="46" t="s">
        <v>251</v>
      </c>
      <c r="I10" s="35" t="s">
        <v>36</v>
      </c>
      <c r="J10" s="36">
        <f t="shared" si="0"/>
        <v>2</v>
      </c>
    </row>
    <row r="11" spans="1:10" ht="130">
      <c r="A11" s="90"/>
      <c r="B11" s="67"/>
      <c r="C11" s="67"/>
      <c r="D11" s="11" t="s">
        <v>37</v>
      </c>
      <c r="E11" s="11">
        <v>2</v>
      </c>
      <c r="F11" s="11" t="s">
        <v>38</v>
      </c>
      <c r="G11" s="12">
        <v>100</v>
      </c>
      <c r="H11" s="46" t="s">
        <v>252</v>
      </c>
      <c r="I11" s="35" t="s">
        <v>39</v>
      </c>
      <c r="J11" s="36">
        <f t="shared" si="0"/>
        <v>2</v>
      </c>
    </row>
    <row r="12" spans="1:10" ht="409.5">
      <c r="A12" s="55"/>
      <c r="B12" s="62" t="s">
        <v>40</v>
      </c>
      <c r="C12" s="54" t="s">
        <v>41</v>
      </c>
      <c r="D12" s="15" t="s">
        <v>42</v>
      </c>
      <c r="E12" s="11">
        <v>4</v>
      </c>
      <c r="F12" s="11" t="s">
        <v>43</v>
      </c>
      <c r="G12" s="12">
        <v>100</v>
      </c>
      <c r="H12" s="46" t="s">
        <v>253</v>
      </c>
      <c r="I12" s="35" t="s">
        <v>44</v>
      </c>
      <c r="J12" s="36">
        <f t="shared" si="0"/>
        <v>4</v>
      </c>
    </row>
    <row r="13" spans="1:10" ht="52">
      <c r="A13" s="55"/>
      <c r="B13" s="66"/>
      <c r="C13" s="67"/>
      <c r="D13" s="15" t="s">
        <v>45</v>
      </c>
      <c r="E13" s="11">
        <v>2</v>
      </c>
      <c r="F13" s="11" t="s">
        <v>46</v>
      </c>
      <c r="G13" s="12">
        <v>100</v>
      </c>
      <c r="H13" s="46" t="s">
        <v>254</v>
      </c>
      <c r="I13" s="35" t="s">
        <v>47</v>
      </c>
      <c r="J13" s="36">
        <f t="shared" si="0"/>
        <v>2</v>
      </c>
    </row>
    <row r="14" spans="1:10" ht="273">
      <c r="A14" s="55"/>
      <c r="B14" s="62" t="s">
        <v>48</v>
      </c>
      <c r="C14" s="54" t="s">
        <v>49</v>
      </c>
      <c r="D14" s="15" t="s">
        <v>50</v>
      </c>
      <c r="E14" s="11">
        <v>1</v>
      </c>
      <c r="F14" s="11" t="s">
        <v>51</v>
      </c>
      <c r="G14" s="12">
        <v>70</v>
      </c>
      <c r="H14" s="46" t="s">
        <v>255</v>
      </c>
      <c r="I14" s="35" t="s">
        <v>52</v>
      </c>
      <c r="J14" s="36">
        <f t="shared" si="0"/>
        <v>0.7</v>
      </c>
    </row>
    <row r="15" spans="1:10" ht="221">
      <c r="A15" s="55"/>
      <c r="B15" s="66"/>
      <c r="C15" s="67"/>
      <c r="D15" s="15" t="s">
        <v>53</v>
      </c>
      <c r="E15" s="11">
        <v>6</v>
      </c>
      <c r="F15" s="11" t="s">
        <v>54</v>
      </c>
      <c r="G15" s="12">
        <v>100</v>
      </c>
      <c r="H15" s="46" t="s">
        <v>256</v>
      </c>
      <c r="I15" s="35" t="s">
        <v>55</v>
      </c>
      <c r="J15" s="36">
        <f t="shared" si="0"/>
        <v>6</v>
      </c>
    </row>
    <row r="16" spans="1:10" ht="261.75" customHeight="1">
      <c r="A16" s="55"/>
      <c r="B16" s="54" t="s">
        <v>56</v>
      </c>
      <c r="C16" s="54" t="s">
        <v>57</v>
      </c>
      <c r="D16" s="11" t="s">
        <v>58</v>
      </c>
      <c r="E16" s="11">
        <v>2</v>
      </c>
      <c r="F16" s="11" t="s">
        <v>59</v>
      </c>
      <c r="G16" s="16">
        <v>95</v>
      </c>
      <c r="H16" s="48" t="s">
        <v>257</v>
      </c>
      <c r="I16" s="37" t="s">
        <v>60</v>
      </c>
      <c r="J16" s="36">
        <f t="shared" si="0"/>
        <v>1.9</v>
      </c>
    </row>
    <row r="17" spans="1:10" ht="65">
      <c r="A17" s="55"/>
      <c r="B17" s="68"/>
      <c r="C17" s="68"/>
      <c r="D17" s="11" t="s">
        <v>61</v>
      </c>
      <c r="E17" s="11">
        <v>1</v>
      </c>
      <c r="F17" s="11" t="s">
        <v>62</v>
      </c>
      <c r="G17" s="16">
        <v>100</v>
      </c>
      <c r="H17" s="49" t="s">
        <v>258</v>
      </c>
      <c r="I17" s="35" t="s">
        <v>63</v>
      </c>
      <c r="J17" s="36">
        <f t="shared" si="0"/>
        <v>1</v>
      </c>
    </row>
    <row r="18" spans="1:10" ht="65">
      <c r="A18" s="55"/>
      <c r="B18" s="68"/>
      <c r="C18" s="68"/>
      <c r="D18" s="11" t="s">
        <v>64</v>
      </c>
      <c r="E18" s="11">
        <v>1</v>
      </c>
      <c r="F18" s="11" t="s">
        <v>65</v>
      </c>
      <c r="G18" s="16">
        <v>100</v>
      </c>
      <c r="H18" s="49" t="s">
        <v>244</v>
      </c>
      <c r="I18" s="35" t="s">
        <v>66</v>
      </c>
      <c r="J18" s="36">
        <f t="shared" si="0"/>
        <v>1</v>
      </c>
    </row>
    <row r="19" spans="1:10" ht="91">
      <c r="A19" s="55"/>
      <c r="B19" s="67"/>
      <c r="C19" s="67"/>
      <c r="D19" s="11" t="s">
        <v>67</v>
      </c>
      <c r="E19" s="11">
        <v>1</v>
      </c>
      <c r="F19" s="11" t="s">
        <v>68</v>
      </c>
      <c r="G19" s="16">
        <v>90</v>
      </c>
      <c r="H19" s="49" t="s">
        <v>259</v>
      </c>
      <c r="I19" s="35" t="s">
        <v>69</v>
      </c>
      <c r="J19" s="36">
        <f t="shared" si="0"/>
        <v>0.9</v>
      </c>
    </row>
    <row r="20" spans="1:10" ht="104">
      <c r="A20" s="55"/>
      <c r="B20" s="54" t="s">
        <v>70</v>
      </c>
      <c r="C20" s="54" t="s">
        <v>71</v>
      </c>
      <c r="D20" s="11" t="s">
        <v>72</v>
      </c>
      <c r="E20" s="11">
        <v>1</v>
      </c>
      <c r="F20" s="11" t="s">
        <v>73</v>
      </c>
      <c r="G20" s="12">
        <v>100</v>
      </c>
      <c r="H20" s="49" t="s">
        <v>260</v>
      </c>
      <c r="I20" s="35" t="s">
        <v>74</v>
      </c>
      <c r="J20" s="36">
        <f t="shared" si="0"/>
        <v>1</v>
      </c>
    </row>
    <row r="21" spans="1:10" ht="182">
      <c r="A21" s="55"/>
      <c r="B21" s="68"/>
      <c r="C21" s="68"/>
      <c r="D21" s="11" t="s">
        <v>75</v>
      </c>
      <c r="E21" s="11">
        <v>2</v>
      </c>
      <c r="F21" s="11" t="s">
        <v>76</v>
      </c>
      <c r="G21" s="12">
        <v>100</v>
      </c>
      <c r="H21" s="49" t="s">
        <v>261</v>
      </c>
      <c r="I21" s="35" t="s">
        <v>77</v>
      </c>
      <c r="J21" s="36">
        <f t="shared" si="0"/>
        <v>2</v>
      </c>
    </row>
    <row r="22" spans="1:10" ht="143">
      <c r="A22" s="56"/>
      <c r="B22" s="67"/>
      <c r="C22" s="67"/>
      <c r="D22" s="11" t="s">
        <v>78</v>
      </c>
      <c r="E22" s="11">
        <v>3</v>
      </c>
      <c r="F22" s="11" t="s">
        <v>79</v>
      </c>
      <c r="G22" s="12">
        <v>100</v>
      </c>
      <c r="H22" s="49" t="s">
        <v>262</v>
      </c>
      <c r="I22" s="35" t="s">
        <v>80</v>
      </c>
      <c r="J22" s="36">
        <f t="shared" si="0"/>
        <v>3</v>
      </c>
    </row>
    <row r="23" spans="1:10" ht="52">
      <c r="A23" s="89" t="s">
        <v>81</v>
      </c>
      <c r="B23" s="62" t="s">
        <v>82</v>
      </c>
      <c r="C23" s="54" t="s">
        <v>83</v>
      </c>
      <c r="D23" s="15" t="s">
        <v>84</v>
      </c>
      <c r="E23" s="11">
        <v>1</v>
      </c>
      <c r="F23" s="11" t="s">
        <v>85</v>
      </c>
      <c r="G23" s="16">
        <v>100</v>
      </c>
      <c r="H23" s="49" t="s">
        <v>263</v>
      </c>
      <c r="I23" s="35" t="s">
        <v>86</v>
      </c>
      <c r="J23" s="3">
        <f t="shared" si="0"/>
        <v>1</v>
      </c>
    </row>
    <row r="24" spans="1:10" ht="78">
      <c r="A24" s="90"/>
      <c r="B24" s="65"/>
      <c r="C24" s="68"/>
      <c r="D24" s="15" t="s">
        <v>87</v>
      </c>
      <c r="E24" s="11">
        <v>2</v>
      </c>
      <c r="F24" s="11" t="s">
        <v>88</v>
      </c>
      <c r="G24" s="16">
        <v>100</v>
      </c>
      <c r="H24" s="49" t="s">
        <v>264</v>
      </c>
      <c r="I24" s="35" t="s">
        <v>89</v>
      </c>
      <c r="J24" s="3">
        <f t="shared" si="0"/>
        <v>2</v>
      </c>
    </row>
    <row r="25" spans="1:10" ht="117">
      <c r="A25" s="90"/>
      <c r="B25" s="65"/>
      <c r="C25" s="55"/>
      <c r="D25" s="15" t="s">
        <v>90</v>
      </c>
      <c r="E25" s="11">
        <v>1</v>
      </c>
      <c r="F25" s="11" t="s">
        <v>91</v>
      </c>
      <c r="G25" s="16">
        <v>100</v>
      </c>
      <c r="H25" s="49" t="s">
        <v>265</v>
      </c>
      <c r="I25" s="35" t="s">
        <v>92</v>
      </c>
      <c r="J25" s="3">
        <f t="shared" si="0"/>
        <v>1</v>
      </c>
    </row>
    <row r="26" spans="1:10" ht="52">
      <c r="A26" s="90"/>
      <c r="B26" s="65"/>
      <c r="C26" s="55"/>
      <c r="D26" s="15" t="s">
        <v>93</v>
      </c>
      <c r="E26" s="11">
        <v>1</v>
      </c>
      <c r="F26" s="11" t="s">
        <v>94</v>
      </c>
      <c r="G26" s="16">
        <v>100</v>
      </c>
      <c r="H26" s="49" t="s">
        <v>289</v>
      </c>
      <c r="I26" s="35" t="s">
        <v>95</v>
      </c>
      <c r="J26" s="3">
        <f t="shared" si="0"/>
        <v>1</v>
      </c>
    </row>
    <row r="27" spans="1:10" ht="39">
      <c r="A27" s="90"/>
      <c r="B27" s="66"/>
      <c r="C27" s="56"/>
      <c r="D27" s="15" t="s">
        <v>96</v>
      </c>
      <c r="E27" s="11">
        <v>1</v>
      </c>
      <c r="F27" s="11" t="s">
        <v>97</v>
      </c>
      <c r="G27" s="16">
        <v>100</v>
      </c>
      <c r="H27" s="49" t="s">
        <v>266</v>
      </c>
      <c r="I27" s="35" t="s">
        <v>98</v>
      </c>
      <c r="J27" s="3">
        <f t="shared" si="0"/>
        <v>1</v>
      </c>
    </row>
    <row r="28" spans="1:10" ht="39">
      <c r="A28" s="90"/>
      <c r="B28" s="62" t="s">
        <v>99</v>
      </c>
      <c r="C28" s="54" t="s">
        <v>100</v>
      </c>
      <c r="D28" s="15" t="s">
        <v>101</v>
      </c>
      <c r="E28" s="11">
        <v>1.5</v>
      </c>
      <c r="F28" s="11" t="s">
        <v>102</v>
      </c>
      <c r="G28" s="16">
        <v>0</v>
      </c>
      <c r="H28" s="49" t="s">
        <v>267</v>
      </c>
      <c r="I28" s="35" t="s">
        <v>103</v>
      </c>
      <c r="J28" s="3">
        <f t="shared" si="0"/>
        <v>0</v>
      </c>
    </row>
    <row r="29" spans="1:10" ht="52">
      <c r="A29" s="90"/>
      <c r="B29" s="73"/>
      <c r="C29" s="68"/>
      <c r="D29" s="15" t="s">
        <v>104</v>
      </c>
      <c r="E29" s="11">
        <v>1.5</v>
      </c>
      <c r="F29" s="11" t="s">
        <v>105</v>
      </c>
      <c r="G29" s="16">
        <v>100</v>
      </c>
      <c r="H29" s="49" t="s">
        <v>268</v>
      </c>
      <c r="I29" s="35" t="s">
        <v>106</v>
      </c>
      <c r="J29" s="3">
        <f t="shared" si="0"/>
        <v>1.5</v>
      </c>
    </row>
    <row r="30" spans="1:10" ht="78">
      <c r="A30" s="90"/>
      <c r="B30" s="73"/>
      <c r="C30" s="55"/>
      <c r="D30" s="15" t="s">
        <v>107</v>
      </c>
      <c r="E30" s="11">
        <v>1.5</v>
      </c>
      <c r="F30" s="11" t="s">
        <v>108</v>
      </c>
      <c r="G30" s="16">
        <v>100</v>
      </c>
      <c r="H30" s="49" t="s">
        <v>269</v>
      </c>
      <c r="I30" s="35" t="s">
        <v>109</v>
      </c>
      <c r="J30" s="3">
        <f t="shared" si="0"/>
        <v>1.5</v>
      </c>
    </row>
    <row r="31" spans="1:10" ht="52">
      <c r="A31" s="90"/>
      <c r="B31" s="61"/>
      <c r="C31" s="56"/>
      <c r="D31" s="15" t="s">
        <v>110</v>
      </c>
      <c r="E31" s="11">
        <v>1.5</v>
      </c>
      <c r="F31" s="11" t="s">
        <v>111</v>
      </c>
      <c r="G31" s="16">
        <v>100</v>
      </c>
      <c r="H31" s="49" t="s">
        <v>270</v>
      </c>
      <c r="I31" s="35" t="s">
        <v>112</v>
      </c>
      <c r="J31" s="3">
        <f t="shared" si="0"/>
        <v>1.5</v>
      </c>
    </row>
    <row r="32" spans="1:10" ht="39">
      <c r="A32" s="90"/>
      <c r="B32" s="62" t="s">
        <v>113</v>
      </c>
      <c r="C32" s="54" t="s">
        <v>114</v>
      </c>
      <c r="D32" s="15" t="s">
        <v>115</v>
      </c>
      <c r="E32" s="11">
        <v>1</v>
      </c>
      <c r="F32" s="11" t="s">
        <v>116</v>
      </c>
      <c r="G32" s="12">
        <v>100</v>
      </c>
      <c r="H32" s="49" t="s">
        <v>271</v>
      </c>
      <c r="I32" s="35" t="s">
        <v>117</v>
      </c>
      <c r="J32" s="3">
        <f t="shared" si="0"/>
        <v>1</v>
      </c>
    </row>
    <row r="33" spans="1:10" ht="39">
      <c r="A33" s="90"/>
      <c r="B33" s="66"/>
      <c r="C33" s="67"/>
      <c r="D33" s="15" t="s">
        <v>118</v>
      </c>
      <c r="E33" s="11">
        <v>3</v>
      </c>
      <c r="F33" s="11" t="s">
        <v>119</v>
      </c>
      <c r="G33" s="16">
        <v>100</v>
      </c>
      <c r="H33" s="49" t="s">
        <v>272</v>
      </c>
      <c r="I33" s="35" t="s">
        <v>120</v>
      </c>
      <c r="J33" s="3">
        <f t="shared" si="0"/>
        <v>3</v>
      </c>
    </row>
    <row r="34" spans="1:10" ht="52">
      <c r="A34" s="55"/>
      <c r="B34" s="62" t="s">
        <v>121</v>
      </c>
      <c r="C34" s="69" t="s">
        <v>122</v>
      </c>
      <c r="D34" s="10" t="s">
        <v>123</v>
      </c>
      <c r="E34" s="10">
        <v>1</v>
      </c>
      <c r="F34" s="11" t="s">
        <v>124</v>
      </c>
      <c r="G34" s="16">
        <v>100</v>
      </c>
      <c r="H34" s="49" t="s">
        <v>273</v>
      </c>
      <c r="I34" s="35" t="s">
        <v>125</v>
      </c>
      <c r="J34" s="3">
        <f t="shared" si="0"/>
        <v>1</v>
      </c>
    </row>
    <row r="35" spans="1:10" ht="39">
      <c r="A35" s="55"/>
      <c r="B35" s="73"/>
      <c r="C35" s="70"/>
      <c r="D35" s="10" t="s">
        <v>126</v>
      </c>
      <c r="E35" s="10">
        <v>1</v>
      </c>
      <c r="F35" s="11" t="s">
        <v>127</v>
      </c>
      <c r="G35" s="16">
        <v>100</v>
      </c>
      <c r="H35" s="49" t="s">
        <v>290</v>
      </c>
      <c r="I35" s="35" t="s">
        <v>128</v>
      </c>
      <c r="J35" s="3">
        <f t="shared" si="0"/>
        <v>1</v>
      </c>
    </row>
    <row r="36" spans="1:10" ht="78">
      <c r="A36" s="55"/>
      <c r="B36" s="73"/>
      <c r="C36" s="70"/>
      <c r="D36" s="10" t="s">
        <v>129</v>
      </c>
      <c r="E36" s="10">
        <v>4</v>
      </c>
      <c r="F36" s="11" t="s">
        <v>130</v>
      </c>
      <c r="G36" s="16">
        <v>100</v>
      </c>
      <c r="H36" s="49" t="s">
        <v>274</v>
      </c>
      <c r="I36" s="35" t="s">
        <v>131</v>
      </c>
      <c r="J36" s="3">
        <f t="shared" si="0"/>
        <v>4</v>
      </c>
    </row>
    <row r="37" spans="1:10" ht="52">
      <c r="A37" s="55"/>
      <c r="B37" s="73"/>
      <c r="C37" s="70"/>
      <c r="D37" s="18" t="s">
        <v>132</v>
      </c>
      <c r="E37" s="10">
        <v>0</v>
      </c>
      <c r="F37" s="11" t="s">
        <v>133</v>
      </c>
      <c r="G37" s="16">
        <v>0</v>
      </c>
      <c r="H37" s="49" t="s">
        <v>275</v>
      </c>
      <c r="I37" s="35" t="s">
        <v>134</v>
      </c>
      <c r="J37" s="3">
        <v>0</v>
      </c>
    </row>
    <row r="38" spans="1:10" ht="39">
      <c r="A38" s="55"/>
      <c r="B38" s="73"/>
      <c r="C38" s="70"/>
      <c r="D38" s="10" t="s">
        <v>135</v>
      </c>
      <c r="E38" s="10">
        <v>0</v>
      </c>
      <c r="F38" s="11" t="s">
        <v>136</v>
      </c>
      <c r="G38" s="16">
        <v>0</v>
      </c>
      <c r="H38" s="49" t="s">
        <v>275</v>
      </c>
      <c r="I38" s="35" t="s">
        <v>137</v>
      </c>
      <c r="J38" s="3">
        <f t="shared" si="0"/>
        <v>0</v>
      </c>
    </row>
    <row r="39" spans="1:10" ht="52">
      <c r="A39" s="55"/>
      <c r="B39" s="73"/>
      <c r="C39" s="70"/>
      <c r="D39" s="18" t="s">
        <v>138</v>
      </c>
      <c r="E39" s="10">
        <v>4</v>
      </c>
      <c r="F39" s="11" t="s">
        <v>139</v>
      </c>
      <c r="G39" s="16">
        <v>100</v>
      </c>
      <c r="H39" s="49" t="s">
        <v>274</v>
      </c>
      <c r="I39" s="35" t="s">
        <v>140</v>
      </c>
      <c r="J39" s="3">
        <f t="shared" si="0"/>
        <v>4</v>
      </c>
    </row>
    <row r="40" spans="1:10" ht="39">
      <c r="A40" s="55"/>
      <c r="B40" s="60" t="s">
        <v>141</v>
      </c>
      <c r="C40" s="71" t="s">
        <v>142</v>
      </c>
      <c r="D40" s="19" t="s">
        <v>143</v>
      </c>
      <c r="E40" s="20">
        <v>1</v>
      </c>
      <c r="F40" s="11" t="s">
        <v>144</v>
      </c>
      <c r="G40" s="21">
        <v>100</v>
      </c>
      <c r="H40" s="49" t="s">
        <v>276</v>
      </c>
      <c r="I40" s="35" t="s">
        <v>145</v>
      </c>
      <c r="J40" s="3">
        <f t="shared" si="0"/>
        <v>1</v>
      </c>
    </row>
    <row r="41" spans="1:10" ht="39">
      <c r="A41" s="55"/>
      <c r="B41" s="74"/>
      <c r="C41" s="72"/>
      <c r="D41" s="19" t="s">
        <v>146</v>
      </c>
      <c r="E41" s="20">
        <v>1</v>
      </c>
      <c r="F41" s="11" t="s">
        <v>147</v>
      </c>
      <c r="G41" s="21">
        <v>100</v>
      </c>
      <c r="H41" s="49" t="s">
        <v>277</v>
      </c>
      <c r="I41" s="35" t="s">
        <v>148</v>
      </c>
      <c r="J41" s="3">
        <f t="shared" si="0"/>
        <v>1</v>
      </c>
    </row>
    <row r="42" spans="1:10" ht="78">
      <c r="A42" s="55"/>
      <c r="B42" s="74"/>
      <c r="C42" s="72"/>
      <c r="D42" s="19" t="s">
        <v>149</v>
      </c>
      <c r="E42" s="20">
        <v>2</v>
      </c>
      <c r="F42" s="11" t="s">
        <v>150</v>
      </c>
      <c r="G42" s="21">
        <v>100</v>
      </c>
      <c r="H42" s="49" t="s">
        <v>278</v>
      </c>
      <c r="I42" s="35" t="s">
        <v>151</v>
      </c>
      <c r="J42" s="3">
        <f t="shared" si="0"/>
        <v>2</v>
      </c>
    </row>
    <row r="43" spans="1:10" ht="104">
      <c r="A43" s="55"/>
      <c r="B43" s="74"/>
      <c r="C43" s="55"/>
      <c r="D43" s="19" t="s">
        <v>152</v>
      </c>
      <c r="E43" s="20">
        <v>1</v>
      </c>
      <c r="F43" s="11" t="s">
        <v>153</v>
      </c>
      <c r="G43" s="21">
        <v>100</v>
      </c>
      <c r="H43" s="49" t="s">
        <v>279</v>
      </c>
      <c r="I43" s="35" t="s">
        <v>154</v>
      </c>
      <c r="J43" s="3">
        <f t="shared" si="0"/>
        <v>1</v>
      </c>
    </row>
    <row r="44" spans="1:10" ht="104">
      <c r="A44" s="55"/>
      <c r="B44" s="75"/>
      <c r="C44" s="56"/>
      <c r="D44" s="19" t="s">
        <v>155</v>
      </c>
      <c r="E44" s="20">
        <v>2</v>
      </c>
      <c r="F44" s="11" t="s">
        <v>156</v>
      </c>
      <c r="G44" s="21">
        <v>100</v>
      </c>
      <c r="H44" s="49" t="s">
        <v>280</v>
      </c>
      <c r="I44" s="35" t="s">
        <v>157</v>
      </c>
      <c r="J44" s="3">
        <f t="shared" si="0"/>
        <v>2</v>
      </c>
    </row>
    <row r="45" spans="1:10" ht="52">
      <c r="A45" s="55"/>
      <c r="B45" s="60" t="s">
        <v>158</v>
      </c>
      <c r="C45" s="71" t="s">
        <v>159</v>
      </c>
      <c r="D45" s="19" t="s">
        <v>160</v>
      </c>
      <c r="E45" s="20">
        <v>1</v>
      </c>
      <c r="F45" s="11" t="s">
        <v>161</v>
      </c>
      <c r="G45" s="12">
        <v>100</v>
      </c>
      <c r="H45" s="49" t="s">
        <v>281</v>
      </c>
      <c r="I45" s="35" t="s">
        <v>162</v>
      </c>
      <c r="J45" s="3">
        <f t="shared" si="0"/>
        <v>1</v>
      </c>
    </row>
    <row r="46" spans="1:10" ht="52">
      <c r="A46" s="56"/>
      <c r="B46" s="61"/>
      <c r="C46" s="56"/>
      <c r="D46" s="15" t="s">
        <v>163</v>
      </c>
      <c r="E46" s="11">
        <v>1</v>
      </c>
      <c r="F46" s="11" t="s">
        <v>164</v>
      </c>
      <c r="G46" s="12">
        <v>0</v>
      </c>
      <c r="H46" s="49" t="s">
        <v>282</v>
      </c>
      <c r="I46" s="35" t="s">
        <v>165</v>
      </c>
      <c r="J46" s="3">
        <f t="shared" si="0"/>
        <v>0</v>
      </c>
    </row>
    <row r="47" spans="1:10" ht="78">
      <c r="A47" s="89" t="s">
        <v>166</v>
      </c>
      <c r="B47" s="62" t="s">
        <v>167</v>
      </c>
      <c r="C47" s="54" t="s">
        <v>168</v>
      </c>
      <c r="D47" s="15" t="s">
        <v>169</v>
      </c>
      <c r="E47" s="11">
        <v>3</v>
      </c>
      <c r="F47" s="11" t="s">
        <v>170</v>
      </c>
      <c r="G47" s="22">
        <v>100</v>
      </c>
      <c r="H47" s="49" t="s">
        <v>291</v>
      </c>
      <c r="I47" s="35" t="s">
        <v>171</v>
      </c>
      <c r="J47" s="3">
        <f t="shared" si="0"/>
        <v>3</v>
      </c>
    </row>
    <row r="48" spans="1:10" ht="52">
      <c r="A48" s="90"/>
      <c r="B48" s="63"/>
      <c r="C48" s="55"/>
      <c r="D48" s="53" t="s">
        <v>292</v>
      </c>
      <c r="E48" s="11">
        <v>2</v>
      </c>
      <c r="F48" s="11" t="s">
        <v>172</v>
      </c>
      <c r="G48" s="12">
        <v>100</v>
      </c>
      <c r="H48" s="49" t="s">
        <v>298</v>
      </c>
      <c r="I48" s="35" t="s">
        <v>173</v>
      </c>
      <c r="J48" s="3">
        <f t="shared" si="0"/>
        <v>2</v>
      </c>
    </row>
    <row r="49" spans="1:10" ht="104">
      <c r="A49" s="90"/>
      <c r="B49" s="63"/>
      <c r="C49" s="55"/>
      <c r="D49" s="15" t="s">
        <v>174</v>
      </c>
      <c r="E49" s="11">
        <v>3</v>
      </c>
      <c r="F49" s="11" t="s">
        <v>175</v>
      </c>
      <c r="G49" s="12">
        <v>90</v>
      </c>
      <c r="H49" s="49" t="s">
        <v>283</v>
      </c>
      <c r="I49" s="35" t="s">
        <v>176</v>
      </c>
      <c r="J49" s="3">
        <f t="shared" si="0"/>
        <v>2.7</v>
      </c>
    </row>
    <row r="50" spans="1:10" ht="91">
      <c r="A50" s="90"/>
      <c r="B50" s="63"/>
      <c r="C50" s="55"/>
      <c r="D50" s="15" t="s">
        <v>177</v>
      </c>
      <c r="E50" s="11">
        <v>5</v>
      </c>
      <c r="F50" s="11" t="s">
        <v>178</v>
      </c>
      <c r="G50" s="12">
        <v>100</v>
      </c>
      <c r="H50" s="49" t="s">
        <v>284</v>
      </c>
      <c r="I50" s="35" t="s">
        <v>179</v>
      </c>
      <c r="J50" s="3">
        <f t="shared" si="0"/>
        <v>5</v>
      </c>
    </row>
    <row r="51" spans="1:10" ht="104">
      <c r="A51" s="90"/>
      <c r="B51" s="64"/>
      <c r="C51" s="56"/>
      <c r="D51" s="15" t="s">
        <v>180</v>
      </c>
      <c r="E51" s="11">
        <v>2</v>
      </c>
      <c r="F51" s="11" t="s">
        <v>181</v>
      </c>
      <c r="G51" s="12">
        <v>100</v>
      </c>
      <c r="H51" s="49" t="s">
        <v>293</v>
      </c>
      <c r="I51" s="35" t="s">
        <v>182</v>
      </c>
      <c r="J51" s="3">
        <f t="shared" si="0"/>
        <v>2</v>
      </c>
    </row>
    <row r="52" spans="1:10" ht="286">
      <c r="A52" s="55"/>
      <c r="B52" s="62" t="s">
        <v>183</v>
      </c>
      <c r="C52" s="54" t="s">
        <v>184</v>
      </c>
      <c r="D52" s="15" t="s">
        <v>185</v>
      </c>
      <c r="E52" s="11">
        <v>2</v>
      </c>
      <c r="F52" s="11" t="s">
        <v>186</v>
      </c>
      <c r="G52" s="12">
        <v>100</v>
      </c>
      <c r="H52" s="49" t="s">
        <v>285</v>
      </c>
      <c r="I52" s="35" t="s">
        <v>187</v>
      </c>
      <c r="J52" s="3">
        <f t="shared" si="0"/>
        <v>2</v>
      </c>
    </row>
    <row r="53" spans="1:10" ht="65">
      <c r="A53" s="55"/>
      <c r="B53" s="65"/>
      <c r="C53" s="55"/>
      <c r="D53" s="15" t="s">
        <v>188</v>
      </c>
      <c r="E53" s="11">
        <v>7</v>
      </c>
      <c r="F53" s="11" t="s">
        <v>189</v>
      </c>
      <c r="G53" s="12">
        <v>100</v>
      </c>
      <c r="H53" s="46" t="s">
        <v>294</v>
      </c>
      <c r="I53" s="35" t="s">
        <v>190</v>
      </c>
      <c r="J53" s="3">
        <f t="shared" si="0"/>
        <v>7</v>
      </c>
    </row>
    <row r="54" spans="1:10" ht="104">
      <c r="A54" s="56"/>
      <c r="B54" s="66"/>
      <c r="C54" s="56"/>
      <c r="D54" s="15" t="s">
        <v>191</v>
      </c>
      <c r="E54" s="11">
        <v>1</v>
      </c>
      <c r="F54" s="11" t="s">
        <v>192</v>
      </c>
      <c r="G54" s="12">
        <v>100</v>
      </c>
      <c r="H54" s="50" t="s">
        <v>286</v>
      </c>
      <c r="I54" s="35" t="s">
        <v>193</v>
      </c>
      <c r="J54" s="3">
        <f t="shared" si="0"/>
        <v>1</v>
      </c>
    </row>
    <row r="55" spans="1:10" s="1" customFormat="1" ht="78">
      <c r="A55" s="23"/>
      <c r="B55" s="24"/>
      <c r="C55" s="23"/>
      <c r="D55" s="25" t="s">
        <v>194</v>
      </c>
      <c r="E55" s="26" t="s">
        <v>195</v>
      </c>
      <c r="F55" s="26" t="s">
        <v>195</v>
      </c>
      <c r="G55" s="27" t="s">
        <v>195</v>
      </c>
      <c r="H55" s="50" t="s">
        <v>295</v>
      </c>
      <c r="I55" s="38" t="s">
        <v>195</v>
      </c>
      <c r="J55" s="39" t="s">
        <v>195</v>
      </c>
    </row>
    <row r="56" spans="1:10" s="1" customFormat="1" ht="65">
      <c r="A56" s="23"/>
      <c r="B56" s="24"/>
      <c r="C56" s="23"/>
      <c r="D56" s="25" t="s">
        <v>196</v>
      </c>
      <c r="E56" s="26" t="s">
        <v>195</v>
      </c>
      <c r="F56" s="26" t="s">
        <v>195</v>
      </c>
      <c r="G56" s="27" t="s">
        <v>195</v>
      </c>
      <c r="H56" s="50" t="s">
        <v>287</v>
      </c>
      <c r="I56" s="38" t="s">
        <v>195</v>
      </c>
      <c r="J56" s="39" t="s">
        <v>195</v>
      </c>
    </row>
    <row r="57" spans="1:10" s="1" customFormat="1" ht="78">
      <c r="A57" s="23"/>
      <c r="B57" s="24"/>
      <c r="C57" s="23"/>
      <c r="D57" s="25" t="s">
        <v>197</v>
      </c>
      <c r="E57" s="26" t="s">
        <v>195</v>
      </c>
      <c r="F57" s="26" t="s">
        <v>195</v>
      </c>
      <c r="G57" s="27" t="s">
        <v>195</v>
      </c>
      <c r="H57" s="50" t="s">
        <v>288</v>
      </c>
      <c r="I57" s="38" t="s">
        <v>195</v>
      </c>
      <c r="J57" s="39" t="s">
        <v>195</v>
      </c>
    </row>
    <row r="58" spans="1:10" s="1" customFormat="1" ht="67.5">
      <c r="A58" s="23"/>
      <c r="B58" s="24"/>
      <c r="C58" s="23"/>
      <c r="D58" s="28" t="s">
        <v>199</v>
      </c>
      <c r="E58" s="26" t="s">
        <v>195</v>
      </c>
      <c r="F58" s="26" t="s">
        <v>195</v>
      </c>
      <c r="G58" s="27" t="s">
        <v>195</v>
      </c>
      <c r="H58" s="50" t="s">
        <v>288</v>
      </c>
      <c r="I58" s="38" t="s">
        <v>195</v>
      </c>
      <c r="J58" s="39" t="s">
        <v>195</v>
      </c>
    </row>
    <row r="59" spans="1:10" s="1" customFormat="1" ht="94.5">
      <c r="A59" s="23"/>
      <c r="B59" s="24"/>
      <c r="C59" s="23"/>
      <c r="D59" s="29" t="s">
        <v>200</v>
      </c>
      <c r="E59" s="26" t="s">
        <v>195</v>
      </c>
      <c r="F59" s="26" t="s">
        <v>195</v>
      </c>
      <c r="G59" s="27" t="s">
        <v>195</v>
      </c>
      <c r="H59" s="50" t="s">
        <v>296</v>
      </c>
      <c r="I59" s="38" t="s">
        <v>195</v>
      </c>
      <c r="J59" s="39" t="s">
        <v>195</v>
      </c>
    </row>
    <row r="60" spans="1:10" ht="65">
      <c r="A60" s="14"/>
      <c r="B60" s="17"/>
      <c r="C60" s="14"/>
      <c r="D60" s="30" t="s">
        <v>201</v>
      </c>
      <c r="E60" s="11"/>
      <c r="F60" s="11"/>
      <c r="G60" s="12"/>
      <c r="H60" s="31" t="s">
        <v>202</v>
      </c>
      <c r="I60" s="35" t="s">
        <v>195</v>
      </c>
    </row>
    <row r="61" spans="1:10" ht="26">
      <c r="A61" s="14"/>
      <c r="B61" s="17"/>
      <c r="C61" s="14"/>
      <c r="D61" s="30" t="s">
        <v>203</v>
      </c>
      <c r="E61" s="11"/>
      <c r="F61" s="11"/>
      <c r="G61" s="12"/>
      <c r="H61" s="31" t="s">
        <v>198</v>
      </c>
      <c r="I61" s="35" t="s">
        <v>195</v>
      </c>
    </row>
    <row r="62" spans="1:10">
      <c r="A62" s="14"/>
      <c r="B62" s="17"/>
      <c r="C62" s="14"/>
      <c r="D62" s="30" t="s">
        <v>204</v>
      </c>
      <c r="E62" s="11"/>
      <c r="F62" s="11"/>
      <c r="G62" s="12"/>
      <c r="H62" s="31" t="s">
        <v>198</v>
      </c>
      <c r="I62" s="35" t="s">
        <v>195</v>
      </c>
    </row>
    <row r="63" spans="1:10" ht="26">
      <c r="A63" s="14"/>
      <c r="B63" s="17"/>
      <c r="C63" s="14"/>
      <c r="D63" s="30" t="s">
        <v>205</v>
      </c>
      <c r="E63" s="11"/>
      <c r="F63" s="11"/>
      <c r="G63" s="12"/>
      <c r="H63" s="46" t="s">
        <v>297</v>
      </c>
      <c r="I63" s="35" t="s">
        <v>195</v>
      </c>
    </row>
    <row r="64" spans="1:10" ht="130">
      <c r="A64" s="89" t="s">
        <v>206</v>
      </c>
      <c r="B64" s="32" t="s">
        <v>207</v>
      </c>
      <c r="C64" s="10" t="s">
        <v>208</v>
      </c>
      <c r="D64" s="15" t="s">
        <v>209</v>
      </c>
      <c r="E64" s="11">
        <v>1</v>
      </c>
      <c r="F64" s="11" t="s">
        <v>210</v>
      </c>
      <c r="G64" s="12"/>
      <c r="H64" s="13"/>
      <c r="I64" s="35" t="s">
        <v>211</v>
      </c>
      <c r="J64" s="3">
        <f t="shared" si="0"/>
        <v>0</v>
      </c>
    </row>
    <row r="65" spans="1:10" ht="78">
      <c r="A65" s="91"/>
      <c r="B65" s="40" t="s">
        <v>212</v>
      </c>
      <c r="C65" s="11" t="s">
        <v>213</v>
      </c>
      <c r="D65" s="15" t="s">
        <v>214</v>
      </c>
      <c r="E65" s="11">
        <v>1</v>
      </c>
      <c r="F65" s="11" t="s">
        <v>215</v>
      </c>
      <c r="G65" s="41"/>
      <c r="H65" s="42"/>
      <c r="I65" s="35" t="s">
        <v>216</v>
      </c>
      <c r="J65" s="3">
        <f t="shared" si="0"/>
        <v>0</v>
      </c>
    </row>
    <row r="66" spans="1:10">
      <c r="G66" s="43"/>
      <c r="I66" s="45" t="s">
        <v>217</v>
      </c>
      <c r="J66" s="3">
        <v>97.8</v>
      </c>
    </row>
    <row r="67" spans="1:10" ht="13.5" customHeight="1">
      <c r="A67" s="57" t="s">
        <v>218</v>
      </c>
      <c r="B67" s="59"/>
      <c r="G67" s="51"/>
    </row>
    <row r="68" spans="1:10" ht="13.5" customHeight="1">
      <c r="A68" s="57"/>
      <c r="B68" s="59"/>
    </row>
    <row r="69" spans="1:10" ht="86.25" customHeight="1">
      <c r="A69" s="86" t="s">
        <v>219</v>
      </c>
      <c r="B69" s="87"/>
      <c r="C69" s="87"/>
      <c r="D69" s="87"/>
      <c r="E69" s="87"/>
      <c r="F69" s="87"/>
      <c r="G69" s="87"/>
      <c r="H69" s="87"/>
      <c r="I69" s="87"/>
    </row>
    <row r="71" spans="1:10">
      <c r="A71" s="57" t="s">
        <v>220</v>
      </c>
      <c r="B71" s="58"/>
    </row>
    <row r="72" spans="1:10" ht="13.5" customHeight="1">
      <c r="A72" s="57"/>
      <c r="B72" s="58"/>
    </row>
    <row r="73" spans="1:10" ht="30">
      <c r="A73" s="44" t="s">
        <v>221</v>
      </c>
      <c r="B73" s="76" t="s">
        <v>222</v>
      </c>
      <c r="C73" s="88"/>
      <c r="D73" s="88"/>
      <c r="E73" s="88"/>
      <c r="F73" s="88"/>
      <c r="G73" s="88"/>
      <c r="H73" s="88"/>
    </row>
    <row r="74" spans="1:10">
      <c r="A74" s="76" t="s">
        <v>223</v>
      </c>
      <c r="B74" s="77" t="s">
        <v>224</v>
      </c>
      <c r="C74" s="78"/>
      <c r="D74" s="78"/>
      <c r="E74" s="78"/>
      <c r="F74" s="78"/>
      <c r="G74" s="78"/>
      <c r="H74" s="78"/>
    </row>
    <row r="75" spans="1:10">
      <c r="A75" s="76"/>
      <c r="B75" s="77" t="s">
        <v>225</v>
      </c>
      <c r="C75" s="78"/>
      <c r="D75" s="78"/>
      <c r="E75" s="78"/>
      <c r="F75" s="78"/>
      <c r="G75" s="78"/>
      <c r="H75" s="78"/>
    </row>
    <row r="76" spans="1:10">
      <c r="A76" s="76"/>
      <c r="B76" s="77" t="s">
        <v>226</v>
      </c>
      <c r="C76" s="78"/>
      <c r="D76" s="78"/>
      <c r="E76" s="78"/>
      <c r="F76" s="78"/>
      <c r="G76" s="78"/>
      <c r="H76" s="78"/>
    </row>
    <row r="77" spans="1:10">
      <c r="A77" s="76" t="s">
        <v>227</v>
      </c>
      <c r="B77" s="77" t="s">
        <v>228</v>
      </c>
      <c r="C77" s="78"/>
      <c r="D77" s="78"/>
      <c r="E77" s="78"/>
      <c r="F77" s="78"/>
      <c r="G77" s="78"/>
      <c r="H77" s="78"/>
    </row>
    <row r="78" spans="1:10">
      <c r="A78" s="76"/>
      <c r="B78" s="77" t="s">
        <v>229</v>
      </c>
      <c r="C78" s="78"/>
      <c r="D78" s="78"/>
      <c r="E78" s="78"/>
      <c r="F78" s="78"/>
      <c r="G78" s="78"/>
      <c r="H78" s="78"/>
    </row>
    <row r="79" spans="1:10">
      <c r="A79" s="76"/>
      <c r="B79" s="77" t="s">
        <v>230</v>
      </c>
      <c r="C79" s="78"/>
      <c r="D79" s="78"/>
      <c r="E79" s="78"/>
      <c r="F79" s="78"/>
      <c r="G79" s="78"/>
      <c r="H79" s="78"/>
    </row>
    <row r="80" spans="1:10">
      <c r="A80" s="76" t="s">
        <v>231</v>
      </c>
      <c r="B80" s="77" t="s">
        <v>232</v>
      </c>
      <c r="C80" s="78"/>
      <c r="D80" s="78"/>
      <c r="E80" s="78"/>
      <c r="F80" s="78"/>
      <c r="G80" s="78"/>
      <c r="H80" s="78"/>
    </row>
    <row r="81" spans="1:8">
      <c r="A81" s="76"/>
      <c r="B81" s="77" t="s">
        <v>233</v>
      </c>
      <c r="C81" s="78"/>
      <c r="D81" s="78"/>
      <c r="E81" s="78"/>
      <c r="F81" s="78"/>
      <c r="G81" s="78"/>
      <c r="H81" s="78"/>
    </row>
    <row r="82" spans="1:8">
      <c r="A82" s="76"/>
      <c r="B82" s="77" t="s">
        <v>234</v>
      </c>
      <c r="C82" s="78"/>
      <c r="D82" s="78"/>
      <c r="E82" s="78"/>
      <c r="F82" s="78"/>
      <c r="G82" s="78"/>
      <c r="H82" s="78"/>
    </row>
    <row r="83" spans="1:8">
      <c r="A83" s="76" t="s">
        <v>235</v>
      </c>
      <c r="B83" s="77" t="s">
        <v>236</v>
      </c>
      <c r="C83" s="78"/>
      <c r="D83" s="78"/>
      <c r="E83" s="78"/>
      <c r="F83" s="78"/>
      <c r="G83" s="78"/>
      <c r="H83" s="78"/>
    </row>
    <row r="84" spans="1:8">
      <c r="A84" s="76"/>
      <c r="B84" s="77" t="s">
        <v>237</v>
      </c>
      <c r="C84" s="78"/>
      <c r="D84" s="78"/>
      <c r="E84" s="78"/>
      <c r="F84" s="78"/>
      <c r="G84" s="78"/>
      <c r="H84" s="78"/>
    </row>
    <row r="85" spans="1:8">
      <c r="A85" s="76"/>
      <c r="B85" s="77" t="s">
        <v>238</v>
      </c>
      <c r="C85" s="78"/>
      <c r="D85" s="78"/>
      <c r="E85" s="78"/>
      <c r="F85" s="78"/>
      <c r="G85" s="78"/>
      <c r="H85" s="78"/>
    </row>
    <row r="86" spans="1:8">
      <c r="A86" s="76" t="s">
        <v>239</v>
      </c>
      <c r="B86" s="77" t="s">
        <v>240</v>
      </c>
      <c r="C86" s="78"/>
      <c r="D86" s="78"/>
      <c r="E86" s="78"/>
      <c r="F86" s="78"/>
      <c r="G86" s="78"/>
      <c r="H86" s="78"/>
    </row>
    <row r="87" spans="1:8">
      <c r="A87" s="76"/>
      <c r="B87" s="77" t="s">
        <v>241</v>
      </c>
      <c r="C87" s="78"/>
      <c r="D87" s="78"/>
      <c r="E87" s="78"/>
      <c r="F87" s="78"/>
      <c r="G87" s="78"/>
      <c r="H87" s="78"/>
    </row>
    <row r="88" spans="1:8">
      <c r="A88" s="76"/>
      <c r="B88" s="77" t="s">
        <v>242</v>
      </c>
      <c r="C88" s="78"/>
      <c r="D88" s="78"/>
      <c r="E88" s="78"/>
      <c r="F88" s="78"/>
      <c r="G88" s="78"/>
      <c r="H88" s="78"/>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3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2022-05-13T07:59:43Z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