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 yWindow="-10" windowWidth="9680" windowHeight="6850"/>
  </bookViews>
  <sheets>
    <sheet name="GB T27925（品牌认证）" sheetId="3" r:id="rId1"/>
  </sheets>
  <calcPr calcId="145621"/>
</workbook>
</file>

<file path=xl/calcChain.xml><?xml version="1.0" encoding="utf-8"?>
<calcChain xmlns="http://schemas.openxmlformats.org/spreadsheetml/2006/main">
  <c r="E48" i="3" l="1"/>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I6" i="3"/>
</calcChain>
</file>

<file path=xl/sharedStrings.xml><?xml version="1.0" encoding="utf-8"?>
<sst xmlns="http://schemas.openxmlformats.org/spreadsheetml/2006/main" count="202" uniqueCount="202">
  <si>
    <t>组织名称</t>
  </si>
  <si>
    <t>板块</t>
  </si>
  <si>
    <t>序号</t>
  </si>
  <si>
    <t>标题</t>
  </si>
  <si>
    <t>检查内容</t>
  </si>
  <si>
    <t>小类分值</t>
  </si>
  <si>
    <t>分项得分%</t>
  </si>
  <si>
    <t>5.1.2</t>
  </si>
  <si>
    <t>5.1.3</t>
  </si>
  <si>
    <t>A1</t>
    <phoneticPr fontId="7" type="noConversion"/>
  </si>
  <si>
    <t>A7</t>
    <phoneticPr fontId="7" type="noConversion"/>
  </si>
  <si>
    <t>B1</t>
    <phoneticPr fontId="7" type="noConversion"/>
  </si>
  <si>
    <t>B2</t>
    <phoneticPr fontId="7" type="noConversion"/>
  </si>
  <si>
    <t>现场评审记录</t>
    <phoneticPr fontId="7" type="noConversion"/>
  </si>
  <si>
    <t>维度</t>
    <phoneticPr fontId="7" type="noConversion"/>
  </si>
  <si>
    <t>5.1.1　</t>
    <phoneticPr fontId="12" type="noConversion"/>
  </si>
  <si>
    <r>
      <t>A</t>
    </r>
    <r>
      <rPr>
        <b/>
        <sz val="10"/>
        <rFont val="黑体"/>
        <family val="3"/>
        <charset val="134"/>
      </rPr>
      <t>2</t>
    </r>
    <phoneticPr fontId="7" type="noConversion"/>
  </si>
  <si>
    <r>
      <t>A</t>
    </r>
    <r>
      <rPr>
        <b/>
        <sz val="10"/>
        <rFont val="黑体"/>
        <family val="3"/>
        <charset val="134"/>
      </rPr>
      <t>3</t>
    </r>
    <phoneticPr fontId="7" type="noConversion"/>
  </si>
  <si>
    <r>
      <t>A</t>
    </r>
    <r>
      <rPr>
        <b/>
        <sz val="10"/>
        <rFont val="黑体"/>
        <family val="3"/>
        <charset val="134"/>
      </rPr>
      <t>4</t>
    </r>
    <phoneticPr fontId="7" type="noConversion"/>
  </si>
  <si>
    <r>
      <t>A</t>
    </r>
    <r>
      <rPr>
        <b/>
        <sz val="10"/>
        <rFont val="黑体"/>
        <family val="3"/>
        <charset val="134"/>
      </rPr>
      <t>5</t>
    </r>
    <phoneticPr fontId="7" type="noConversion"/>
  </si>
  <si>
    <t>A6</t>
    <phoneticPr fontId="12" type="noConversion"/>
  </si>
  <si>
    <t>5.2.1　</t>
    <phoneticPr fontId="12" type="noConversion"/>
  </si>
  <si>
    <t>B3</t>
  </si>
  <si>
    <t>B4</t>
  </si>
  <si>
    <t>B5</t>
  </si>
  <si>
    <t>5.2.2　</t>
    <phoneticPr fontId="12" type="noConversion"/>
  </si>
  <si>
    <t>5.2.3　</t>
    <phoneticPr fontId="12" type="noConversion"/>
  </si>
  <si>
    <t>B6</t>
  </si>
  <si>
    <t>B7</t>
  </si>
  <si>
    <t>B8</t>
  </si>
  <si>
    <t>5.3.1　</t>
    <phoneticPr fontId="12" type="noConversion"/>
  </si>
  <si>
    <t>C1</t>
    <phoneticPr fontId="12" type="noConversion"/>
  </si>
  <si>
    <t>C2</t>
    <phoneticPr fontId="12" type="noConversion"/>
  </si>
  <si>
    <t>C3</t>
  </si>
  <si>
    <t>C4</t>
  </si>
  <si>
    <t>C5</t>
  </si>
  <si>
    <t>5.3.2</t>
  </si>
  <si>
    <t>C6</t>
  </si>
  <si>
    <t>C7</t>
  </si>
  <si>
    <t>C8</t>
  </si>
  <si>
    <t>D1</t>
    <phoneticPr fontId="12" type="noConversion"/>
  </si>
  <si>
    <t>评分要求：</t>
    <phoneticPr fontId="12" type="noConversion"/>
  </si>
  <si>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</si>
  <si>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</si>
  <si>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</si>
  <si>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</si>
  <si>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</si>
  <si>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</si>
  <si>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</si>
  <si>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</si>
  <si>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</si>
  <si>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</si>
  <si>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</si>
  <si>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</si>
  <si>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</si>
  <si>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</si>
  <si>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</si>
  <si>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</si>
  <si>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</si>
  <si>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</si>
  <si>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</si>
  <si>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</si>
  <si>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</si>
  <si>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</si>
  <si>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评分方法：</t>
    <phoneticPr fontId="12" type="noConversion"/>
  </si>
  <si>
    <r>
      <t>D</t>
    </r>
    <r>
      <rPr>
        <b/>
        <sz val="10"/>
        <rFont val="黑体"/>
        <family val="3"/>
        <charset val="134"/>
      </rPr>
      <t>2</t>
    </r>
    <phoneticPr fontId="12" type="noConversion"/>
  </si>
  <si>
    <t>Service Certification Checklist （简称“SCC”)</t>
    <phoneticPr fontId="12" type="noConversion"/>
  </si>
  <si>
    <t>5.1.1.2　规划企业品牌发展时，应考虑与企业经营发展的整体战略目标保持一致，符合企业生产经营活动中有关产品、市场、服务等特征要素的要求、以及社会、经济、科技、政治等方面的发展，及其对行业和企业的影响。</t>
    <phoneticPr fontId="12" type="noConversion"/>
  </si>
  <si>
    <t>5.1.2.1　对企业品牌进行有效管理，包括品牌管理的组织与执行、品牌状态的监视、品牌策略的调整，以及品牌保护等内容。</t>
    <phoneticPr fontId="12" type="noConversion"/>
  </si>
  <si>
    <t>5.1.2.2　建立品牌管理制度，并以企业文件形式体现。</t>
    <phoneticPr fontId="12" type="noConversion"/>
  </si>
  <si>
    <r>
      <t>5.1.3.1　</t>
    </r>
    <r>
      <rPr>
        <b/>
        <sz val="10.5"/>
        <color theme="1"/>
        <rFont val="宋体"/>
        <family val="3"/>
        <charset val="134"/>
      </rPr>
      <t>设有专门负责品牌管理的职能部门，岗位设置明确，人员结构合理、数量充足。</t>
    </r>
    <phoneticPr fontId="12" type="noConversion"/>
  </si>
  <si>
    <r>
      <t>5.1.3.2　</t>
    </r>
    <r>
      <rPr>
        <b/>
        <sz val="10.5"/>
        <color theme="1"/>
        <rFont val="宋体"/>
        <family val="3"/>
        <charset val="134"/>
      </rPr>
      <t>提供必要的财力支持，保障品牌管理和经营活动的有效实施。</t>
    </r>
    <phoneticPr fontId="12" type="noConversion"/>
  </si>
  <si>
    <r>
      <t>5.1.3.3　</t>
    </r>
    <r>
      <rPr>
        <b/>
        <sz val="10.5"/>
        <color theme="1"/>
        <rFont val="宋体"/>
        <family val="3"/>
        <charset val="134"/>
      </rPr>
      <t>提供必要的物质资源和良好的生产办公环境，以及开展各类活动所必需的基础设施。</t>
    </r>
    <phoneticPr fontId="12" type="noConversion"/>
  </si>
  <si>
    <t>5.2.1.1　企业领导者具有企业家风范，建立企业文化，保障企业产品和服务质量。</t>
    <phoneticPr fontId="12" type="noConversion"/>
  </si>
  <si>
    <t>5.2.1.2　培养员工的学习意识，通过不断学习形成积极向上的风貌。</t>
    <phoneticPr fontId="12" type="noConversion"/>
  </si>
  <si>
    <t>5.2.2.1　所供商品的质量，应符合国家的商品安全和质量标准，且外观形态（含包装）有其美观度和实用性。</t>
    <phoneticPr fontId="12" type="noConversion"/>
  </si>
  <si>
    <t>5.2.2.2　企业具有创新能力，所供商品性能优良，在同行业中技术领先。</t>
    <phoneticPr fontId="12" type="noConversion"/>
  </si>
  <si>
    <t>5.2.3.1　制定系统有序的服务规范化要求。</t>
    <phoneticPr fontId="12" type="noConversion"/>
  </si>
  <si>
    <t>5.2.3.2　服务人员有良好的服务态度和服务技能。</t>
    <phoneticPr fontId="12" type="noConversion"/>
  </si>
  <si>
    <t>5.2.3.3　对顾客承诺的服务应及时有效兑现。</t>
    <phoneticPr fontId="12" type="noConversion"/>
  </si>
  <si>
    <t>5.2.3.4　顾客满意度在同行业中处于领先水平。</t>
    <phoneticPr fontId="12" type="noConversion"/>
  </si>
  <si>
    <t>5.3.1.1　企业标识的设计应能体现其经营宗旨和理念，符合品牌、产品、服务等方面的形象要求，并具有显著性，容易被识别。</t>
    <phoneticPr fontId="12" type="noConversion"/>
  </si>
  <si>
    <t>5.3.1.2　公众能通过企业行为或企业标识形成认知。</t>
    <phoneticPr fontId="12" type="noConversion"/>
  </si>
  <si>
    <t>5.3.2.1　公众对企业通过品牌推广、文化活动、经营活动等行为传递出的信息产生认同，有良好心理感知。</t>
    <phoneticPr fontId="12" type="noConversion"/>
  </si>
  <si>
    <t>5.3.2.2　企业的品牌和文化赢得了认可和赞誉，公众愿意优先选择其产品和服务。</t>
    <phoneticPr fontId="12" type="noConversion"/>
  </si>
  <si>
    <t>5.3.3</t>
    <phoneticPr fontId="12" type="noConversion"/>
  </si>
  <si>
    <t>5.3.3.1　重复购买的频率与数量反映了顾客的忠诚度。</t>
    <phoneticPr fontId="12" type="noConversion"/>
  </si>
  <si>
    <t>5.3.3.2　顾客向其他消费者推荐该品牌和企业。</t>
    <phoneticPr fontId="12" type="noConversion"/>
  </si>
  <si>
    <t>5.3.3.3　顾客主动地关心与该品牌相关的信息，访问品牌网站并积极参与相关活动。</t>
    <phoneticPr fontId="12" type="noConversion"/>
  </si>
  <si>
    <t>5.3.4</t>
    <phoneticPr fontId="12" type="noConversion"/>
  </si>
  <si>
    <t>5.3.4.1　从财务、产品与服务、管理结构等方面为社会创造利润、实现经济价值。</t>
    <phoneticPr fontId="12" type="noConversion"/>
  </si>
  <si>
    <t xml:space="preserve">5.3.4.2　承担持续发展责任，主要体现在质量、节能、低碳、环保和创新等方面。 </t>
    <phoneticPr fontId="12" type="noConversion"/>
  </si>
  <si>
    <t xml:space="preserve">5.3.4.3　履行法律法规规定的各项义务和责任，注重以人为本，合法雇佣员工，合理安排工作时间，尊重员工及其权益。 </t>
    <phoneticPr fontId="12" type="noConversion"/>
  </si>
  <si>
    <t>5.3.4.4　开展社会责任活动，包括消费者权益保护、相关利益方权益维护、自然环境保护、促进社区发展和公益事业等。</t>
    <phoneticPr fontId="12" type="noConversion"/>
  </si>
  <si>
    <t>C9</t>
  </si>
  <si>
    <t>C10</t>
  </si>
  <si>
    <t>C11</t>
  </si>
  <si>
    <t>C12</t>
  </si>
  <si>
    <t>C13</t>
  </si>
  <si>
    <t>C14</t>
  </si>
  <si>
    <t>C15</t>
  </si>
  <si>
    <t>5.3.5</t>
    <phoneticPr fontId="12" type="noConversion"/>
  </si>
  <si>
    <t>5.3.5.1　把诚信作为核心价值观，纳入企业发展战略。</t>
    <phoneticPr fontId="12" type="noConversion"/>
  </si>
  <si>
    <t>5.3.5.2　为企业设定诚信建设目标，为员工制定诚信行为准则。</t>
    <phoneticPr fontId="12" type="noConversion"/>
  </si>
  <si>
    <t>5.3.5.3　对员工的诚信要求，主要通过教育、培训、激励、监察和约束等方式得以落实。</t>
    <phoneticPr fontId="12" type="noConversion"/>
  </si>
  <si>
    <t>5.3.5.4　采取诚信承诺管理、诚信评价管理等措施，提升企业的诚信水平。</t>
    <phoneticPr fontId="12" type="noConversion"/>
  </si>
  <si>
    <t>D3</t>
  </si>
  <si>
    <r>
      <t>D</t>
    </r>
    <r>
      <rPr>
        <b/>
        <sz val="10"/>
        <rFont val="黑体"/>
        <family val="3"/>
        <charset val="134"/>
      </rPr>
      <t>4</t>
    </r>
    <r>
      <rPr>
        <sz val="11"/>
        <color theme="1"/>
        <rFont val="宋体"/>
        <family val="2"/>
        <scheme val="minor"/>
      </rPr>
      <t/>
    </r>
  </si>
  <si>
    <t>D5</t>
  </si>
  <si>
    <r>
      <t>D</t>
    </r>
    <r>
      <rPr>
        <b/>
        <sz val="10"/>
        <rFont val="黑体"/>
        <family val="3"/>
        <charset val="134"/>
      </rPr>
      <t>6</t>
    </r>
    <r>
      <rPr>
        <sz val="11"/>
        <color theme="1"/>
        <rFont val="宋体"/>
        <family val="2"/>
        <scheme val="minor"/>
      </rPr>
      <t/>
    </r>
  </si>
  <si>
    <t>D7</t>
  </si>
  <si>
    <t>5.4.1</t>
    <phoneticPr fontId="12" type="noConversion"/>
  </si>
  <si>
    <t>应塑造积极创新、公平竞争、承担社会责任的企业精神和正确的价值观念。</t>
    <phoneticPr fontId="12" type="noConversion"/>
  </si>
  <si>
    <t>5.4.2　</t>
  </si>
  <si>
    <t>5.4.2.1　通过发行报纸刊物、开通内部广播、建立网络平台等各种方式，宣传和推广企业文化。</t>
    <phoneticPr fontId="12" type="noConversion"/>
  </si>
  <si>
    <t>5.4.2.2　通过建筑、仪式等多种方式向员工传达企业的价值观，阐释品牌和文化的内涵与意义，培养员工对企业文化的认同感、归属感。</t>
    <phoneticPr fontId="12" type="noConversion"/>
  </si>
  <si>
    <t>5.4.2.3　对社会公众进行必要的文化传播，使公众了解其文化和品牌形象，树立良好的社会形象。</t>
    <phoneticPr fontId="12" type="noConversion"/>
  </si>
  <si>
    <t>5.4.2.4　开展和参与内部及外部的评价表彰活动，激发员工的工作积极性和责任心，奖励符合企业价值观的行为。</t>
    <phoneticPr fontId="12" type="noConversion"/>
  </si>
  <si>
    <r>
      <t>D</t>
    </r>
    <r>
      <rPr>
        <b/>
        <sz val="10"/>
        <rFont val="黑体"/>
        <family val="3"/>
        <charset val="134"/>
      </rPr>
      <t>8</t>
    </r>
    <r>
      <rPr>
        <sz val="11"/>
        <color theme="1"/>
        <rFont val="宋体"/>
        <family val="2"/>
        <scheme val="minor"/>
      </rPr>
      <t/>
    </r>
  </si>
  <si>
    <t>D9</t>
  </si>
  <si>
    <r>
      <t>D</t>
    </r>
    <r>
      <rPr>
        <b/>
        <sz val="10"/>
        <rFont val="黑体"/>
        <family val="3"/>
        <charset val="134"/>
      </rPr>
      <t>10</t>
    </r>
    <r>
      <rPr>
        <sz val="11"/>
        <color theme="1"/>
        <rFont val="宋体"/>
        <family val="2"/>
        <scheme val="minor"/>
      </rPr>
      <t/>
    </r>
  </si>
  <si>
    <t>5.4.3</t>
    <phoneticPr fontId="12" type="noConversion"/>
  </si>
  <si>
    <t>5.4.3.1　应使顾客感知和体验企业文化，促进顾客对企业文化氛围的融合，树立顾客信心。</t>
    <phoneticPr fontId="12" type="noConversion"/>
  </si>
  <si>
    <t>5.4.3.2　组织开展顾客活动，联络顾客感情，培养顾客忠诚度。</t>
    <phoneticPr fontId="12" type="noConversion"/>
  </si>
  <si>
    <t>5.4.4</t>
    <phoneticPr fontId="12" type="noConversion"/>
  </si>
  <si>
    <t>5.4.4.1　与行业内外的相关企业开展交流与合作活动，宣传企业文化。</t>
    <phoneticPr fontId="12" type="noConversion"/>
  </si>
  <si>
    <t>5.4.4.2　邀请国内外知名学者、专家开展品牌与企业文化建设的讲座。</t>
    <phoneticPr fontId="12" type="noConversion"/>
  </si>
  <si>
    <t>5.4.4.3　参加行业论坛或展会等，对先进的企业文化经验进行学习和研究。</t>
    <phoneticPr fontId="12" type="noConversion"/>
  </si>
  <si>
    <t>E1</t>
    <phoneticPr fontId="12" type="noConversion"/>
  </si>
  <si>
    <t>E2</t>
    <phoneticPr fontId="12" type="noConversion"/>
  </si>
  <si>
    <t>5.5.1　</t>
  </si>
  <si>
    <t>以下因素可用于判断其行业影响力高低：
a)企业规模在行业内的排名；
b)产品的市场份额；
c)价格变动对市场的影响；
d)业内标准或规章的参与度；
e)技术应用在业内的领先程度；
f)管理变革在业内的影响程度；
g)受政府、行业的支持情况等。</t>
    <phoneticPr fontId="12" type="noConversion"/>
  </si>
  <si>
    <t>5.5.2</t>
    <phoneticPr fontId="12" type="noConversion"/>
  </si>
  <si>
    <t>以下因素可用于判断其社会影响力高低：
a）品牌形象被接受的程度；
b）产品覆盖区域增长速度；
c）品牌形象国际化程度；
d）品牌具有记载历史文化、激发进取精神、传递亲情和家庭伦理、传播道德情操和审美趣味、传播良好社会风气，带给公众正确价值观念等功能；
e）在保护环境、支持公益等方面发挥的榜样作用。</t>
    <phoneticPr fontId="12" type="noConversion"/>
  </si>
  <si>
    <t>实际得分</t>
    <phoneticPr fontId="12" type="noConversion"/>
  </si>
  <si>
    <t>5.1　能力（150分）</t>
    <phoneticPr fontId="7" type="noConversion"/>
  </si>
  <si>
    <t>品牌规划（30分）</t>
    <phoneticPr fontId="12" type="noConversion"/>
  </si>
  <si>
    <t>品牌管理（60分）</t>
    <phoneticPr fontId="12" type="noConversion"/>
  </si>
  <si>
    <t>5.1.3　保障机制（60分）</t>
    <phoneticPr fontId="12" type="noConversion"/>
  </si>
  <si>
    <r>
      <t>5.2　品质</t>
    </r>
    <r>
      <rPr>
        <b/>
        <sz val="12"/>
        <rFont val="宋体"/>
        <family val="3"/>
        <charset val="134"/>
      </rPr>
      <t>（3</t>
    </r>
    <r>
      <rPr>
        <b/>
        <sz val="12"/>
        <rFont val="宋体"/>
        <family val="3"/>
        <charset val="134"/>
      </rPr>
      <t>00</t>
    </r>
    <r>
      <rPr>
        <b/>
        <sz val="12"/>
        <rFont val="宋体"/>
        <family val="3"/>
        <charset val="134"/>
      </rPr>
      <t>分）</t>
    </r>
    <phoneticPr fontId="7" type="noConversion"/>
  </si>
  <si>
    <t>企业品质（60分）</t>
    <phoneticPr fontId="12" type="noConversion"/>
  </si>
  <si>
    <t>商品质量（120分）</t>
    <phoneticPr fontId="12" type="noConversion"/>
  </si>
  <si>
    <t>服务质量（120分）</t>
    <phoneticPr fontId="12" type="noConversion"/>
  </si>
  <si>
    <r>
      <t>5.3　声誉</t>
    </r>
    <r>
      <rPr>
        <b/>
        <sz val="12"/>
        <rFont val="宋体"/>
        <family val="3"/>
        <charset val="134"/>
      </rPr>
      <t>（25</t>
    </r>
    <r>
      <rPr>
        <b/>
        <sz val="12"/>
        <rFont val="宋体"/>
        <family val="3"/>
        <charset val="134"/>
      </rPr>
      <t>0</t>
    </r>
    <r>
      <rPr>
        <b/>
        <sz val="12"/>
        <rFont val="宋体"/>
        <family val="3"/>
        <charset val="134"/>
      </rPr>
      <t>分）</t>
    </r>
    <phoneticPr fontId="12" type="noConversion"/>
  </si>
  <si>
    <t>品牌知名度（30分）</t>
    <phoneticPr fontId="12" type="noConversion"/>
  </si>
  <si>
    <t>品牌美誉度（30分）</t>
    <phoneticPr fontId="12" type="noConversion"/>
  </si>
  <si>
    <t>品牌忠诚度（30分）</t>
    <phoneticPr fontId="12" type="noConversion"/>
  </si>
  <si>
    <t>社会责任（100分）</t>
    <phoneticPr fontId="12" type="noConversion"/>
  </si>
  <si>
    <t>诚信（60分）</t>
    <phoneticPr fontId="12" type="noConversion"/>
  </si>
  <si>
    <t>精神信念（20分）</t>
    <phoneticPr fontId="12" type="noConversion"/>
  </si>
  <si>
    <r>
      <t>宣传推广（5</t>
    </r>
    <r>
      <rPr>
        <b/>
        <sz val="10"/>
        <rFont val="黑体"/>
        <family val="3"/>
        <charset val="134"/>
      </rPr>
      <t>0分）</t>
    </r>
    <phoneticPr fontId="12" type="noConversion"/>
  </si>
  <si>
    <t>顾客感知（30分）</t>
    <phoneticPr fontId="12" type="noConversion"/>
  </si>
  <si>
    <t>业界交流（50分）</t>
    <phoneticPr fontId="12" type="noConversion"/>
  </si>
  <si>
    <t>5.5影响（150分）</t>
    <phoneticPr fontId="12" type="noConversion"/>
  </si>
  <si>
    <t>企业具有一定的行业影响力（80分）</t>
    <phoneticPr fontId="12" type="noConversion"/>
  </si>
  <si>
    <t>企业具有一定的社会影响力（70分）</t>
    <phoneticPr fontId="12" type="noConversion"/>
  </si>
  <si>
    <t>1） 遇到需要抽取多个同类型样本验证评分的指标时，可按其不符合的比例扣除分值；
2）对于只有一项评价要点且为是否达到类的条款，评价时不符合则扣除该评价指标全部分值；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phoneticPr fontId="12" type="noConversion"/>
  </si>
  <si>
    <t>服务认证审查检查表（GB/T27925）</t>
    <phoneticPr fontId="12" type="noConversion"/>
  </si>
  <si>
    <t>　5.1.1.1　在战略层面上重视品牌建设问题，将其作为企业整体经营发展战略的一部分。</t>
    <phoneticPr fontId="7" type="noConversion"/>
  </si>
  <si>
    <r>
      <t>企业规划品牌名称：GUOSU 国塑
品牌规划的目的：成为本行业中同类产品生产企业的品牌标杆，获得更强的竞争力，这将为企业发展带来更大的契机，最终成为同类产品的研发基地。
品牌规划的理念：公司管理理念“科技为先，管理精细，诚信为本，合作共赢”，公司经营理念“始终坚持打造精品，用心至上服务客户”
目标： 1、达到五星品牌 
品牌定位</t>
    </r>
    <r>
      <rPr>
        <b/>
        <sz val="10"/>
        <rFont val="宋体"/>
        <family val="3"/>
        <charset val="134"/>
        <scheme val="minor"/>
      </rPr>
      <t>：科技美化未来，造福子孙后代</t>
    </r>
    <r>
      <rPr>
        <b/>
        <sz val="10"/>
        <color theme="1"/>
        <rFont val="宋体"/>
        <family val="3"/>
        <charset val="134"/>
        <scheme val="minor"/>
      </rPr>
      <t xml:space="preserve">
提供品牌管理手册、品牌管理制度、品牌规划方案：
抽品牌规划方案：企业从 行业动态调研及分析、 企业内部调研及分析、企业战略及企业发展、品牌规划四个方面进行了规划。
同行业比较优势：
企业从政策优势、人才优势及发展、产品发展及优势、装备优势、服务优势等方面进行了分析，抽服务优势：鸿骏公司呈送“打造精品、用心服务”的服务，诚实守信地贯穿“拼搏进取、精雕细琢”的质量观，同样贯穿鸿骏产品的服务领域。庞大的网络优势和强劲的组织力量保证售前、售中、售后全程服务的快捷和优质。鸿骏视“客户服务”为体现企业价值的着重点，每一个客户满意的微笑都是对“国塑服务社会”的鞭策和激励。
品牌建设符合要求。</t>
    </r>
    <phoneticPr fontId="7" type="noConversion"/>
  </si>
  <si>
    <t xml:space="preserve">组织品牌目标：GUOSU国塑
组织内外部环境：
一、 行业动态调研及分析
企业为区域内行业领头人，疫情对企业有一定影响，国家建筑业等行业总体形势对企业都有一定负面影响。
二、 企业内部调研及分析
公司拥有先进的设备以全方位的服务方式精益求精服务客户。
　　贵州国塑科技管业有限责任公司实现了管理科学化、产品合格化、销售网络化、服务优质化。先后通过了ISO9000质量管理体系认证、ISO14001环境管理体系认证、CB/T28001-2001职业健康安全管理体系认证、能源认证等。
贵州国塑科技管业有限责任公司科技为先、创新精品。 “GUOSU”牌商标。公司规模大，起点高，设备先进。技术力量雄厚,是我国同行业为数不多的品种最全、规模最大的企业之一，也是中国全国政府采购重点保护企业。
基本无变更。
目前处于体系正常运行阶段，疫情及建筑业不景气使企业更加注重品牌意识，以高质量产品，满意的服务征服客户。
目前基本完成目标
</t>
    <phoneticPr fontId="7" type="noConversion"/>
  </si>
  <si>
    <t xml:space="preserve">制定品牌管理文件/制度：制定了品牌管理手册、品牌管理制度、品牌管理流程、品牌规划方案等对品牌管理进行规定。符合要求。
企业组织架构/人员职责：组织设置了总经办/运营综合部/行政部/营销部/生产部/仓储部/设备动力部/技术部/质检部。各部门负责人为品牌管理人。另设徐辉容总体负责品牌管理活动。对品牌管理人员的职责权限进行了规定：
第一控制人
 a) 负责提出品牌评价及企业文化建设方面策略和目标；
b) 负责企业文化的贯彻实施；
c) 负责审定批准各种广告宣传中有关企业文化及品牌评价的信息；
d) 负责批准公司分解落实到各部门的品牌目标
符合要求。
资源配置：配置了生产、质检、服务等设备及电脑、打印机等办公设备，满足要求。
品牌策略调整的时机及因对措施：发生品牌事故；销售下滑；每年内审后视审核结果调整等，根据具体情况制定了措施，符合要求。
品牌状态的监控和预警：根据市场反馈及市场销售量、人员日程行为、诚信等方案对品牌状态进行监控，按既定方案进行预警，制定相应措施，符合要求。目前未发生品牌有损事件。
</t>
    <phoneticPr fontId="7" type="noConversion"/>
  </si>
  <si>
    <t>公司有品牌服务手册，其中品牌管理制度文件包括如下内容：
（1）品牌管理的组织与执行描述。
（2）品牌状态的监视制度。
（3）品牌策略的调整制度。
（4）企业品牌的保护制度。
（5）品牌的宣传和推广等。
在网站及宣传页、公司宣传栏均说明了品牌的意义及对公司同仁的要求，公司不定期进行培训，加强员工品牌意识。公司对商标使用、管理进行了规定</t>
    <phoneticPr fontId="7" type="noConversion"/>
  </si>
  <si>
    <t>企业品牌管理部门：运营综合部主控部门
人员结构/职责/数量：行政部徐辉容主要负责，其他人配合管理，另总经办/运营综合部/行政部/营销部/生产部/仓储部/设备动力部/技术部/质检部负责人负责自己部门的品牌管理活动，进行品牌监控活动，基本全员参与。</t>
    <phoneticPr fontId="7" type="noConversion"/>
  </si>
  <si>
    <t>年度品牌管理与经营费用预算：
2021-2022年度展厅费用：10万</t>
    <phoneticPr fontId="7" type="noConversion"/>
  </si>
  <si>
    <t xml:space="preserve">配备资源：生产、质检、运输、商标标识、电脑、打印机等，满足要求。
办公环境：干净整洁，防潮、防盗。
</t>
    <phoneticPr fontId="7" type="noConversion"/>
  </si>
  <si>
    <r>
      <t>企业的第</t>
    </r>
    <r>
      <rPr>
        <b/>
        <sz val="10"/>
        <rFont val="宋体"/>
        <family val="3"/>
        <charset val="134"/>
        <scheme val="minor"/>
      </rPr>
      <t>一控制人为公司的总经理，总经理基本做到了：
个人能力/品质/荣誉：2009年成立此公司，产品销售全国，凭借诚信经营目前销售额每年上亿元。通过能源及三体系认证
全程参与品牌建设，是品牌建设/宣传/保护第一负责人
品牌、企业文化上墙宣传，对新员工进行品牌级企业文化教育。</t>
    </r>
    <phoneticPr fontId="7" type="noConversion"/>
  </si>
  <si>
    <t xml:space="preserve">产品执行标准：QjGSGY 0520-2020、QjGSGY 0521-2020、Q/GSGY 0512-2020、QjGSGY 0515-2020、.Qj520403 GZGS 001-2019 、QjGSGY 0610-2019、Q/MUMPP-2017、QjHBMPPOl-2017、 Q/GSGY0627-2017、DB52/1048-2015、GB/T 19472.1-2004、DB52/GSGY 0406-2016、Q/GSGY1222-2015等
检验报告：每批次产品均有检验报告，符合要求
产品外观：按国标要求
产品包装：薄膜、纸箱
产品适用性：装卸、便于运输等特点。
</t>
    <phoneticPr fontId="7" type="noConversion"/>
  </si>
  <si>
    <t xml:space="preserve">产品性能/技术创新性：
产品性能中等以上；目前企业无技术创新
</t>
    <phoneticPr fontId="7" type="noConversion"/>
  </si>
  <si>
    <t xml:space="preserve">公司有售后服务手册。售后服务5星
</t>
    <phoneticPr fontId="7" type="noConversion"/>
  </si>
  <si>
    <t xml:space="preserve">服务人员能力/态度/技能：
定期培训：售后服务培训、个人技能，服务态度良好，每月有客户回访调查，顾客满意度97%
</t>
    <phoneticPr fontId="7" type="noConversion"/>
  </si>
  <si>
    <t xml:space="preserve">规范制度：售后服务手册、诚信手册、品牌管理手册、品牌服务流程等，符合要求。
服务记录：即时响应，保质期6-12个月，国家3包要求，无偿保修，12个月后部件费用客户出，每月进行顾客满意度调查，顾客满意度97%
</t>
    <phoneticPr fontId="7" type="noConversion"/>
  </si>
  <si>
    <t>顾客满意度调查：时间/调查内容/满意度：客户主要为市政及经销商、代理商，销售人员自己对自己客户负责顾客满意度进行调查，每月进行一次电话回访，调查内容主要为人员能力、是否需要更换配件、是否需要维修等。
顾客平均满意度在97%。</t>
    <phoneticPr fontId="7" type="noConversion"/>
  </si>
  <si>
    <t>品牌名称：国塑
符合品牌、产品、服务等方面的形象要求，并具有显著性，容易被识别。</t>
    <phoneticPr fontId="7" type="noConversion"/>
  </si>
  <si>
    <t xml:space="preserve">品牌认知度调查方式：
企业在信封、日常用品等印刷自己的企业名称及标识；适当时进行展厅宣传，会邀请客户进行参观；必要时邀请专家进行讲座。
</t>
    <phoneticPr fontId="7" type="noConversion"/>
  </si>
  <si>
    <t xml:space="preserve">企业举办品牌推广、文化活动、经营活动等及品牌认知效果：
企业有展厅，要求客户到企业进行参观了解：行业内每三年进行一次展销会，企业组织参与产品宣传
</t>
    <phoneticPr fontId="7" type="noConversion"/>
  </si>
  <si>
    <t>品牌认知度和企业文化调查：
对客户进行回访，对企业满意度97%，对企业文化有一定了解</t>
    <phoneticPr fontId="7" type="noConversion"/>
  </si>
  <si>
    <t>重复购买的频率及数量：重复购买客户量占客户量90%
顾客的忠诚度：98%</t>
    <phoneticPr fontId="7" type="noConversion"/>
  </si>
  <si>
    <t>老客户推荐新客户比例调查：70%
推荐理由：质量好；性价比高、服务态度好等
新客户选购理由及体验结果：质量好，性价比高、服务态度好</t>
    <phoneticPr fontId="7" type="noConversion"/>
  </si>
  <si>
    <t xml:space="preserve">顾客访问品牌网站量：有自己的网站http://www.gskjgy.com/，未具体进行点击量统计
</t>
    <phoneticPr fontId="7" type="noConversion"/>
  </si>
  <si>
    <t>按国家要求缴税，企业为地区纳税大户
产品性能/功能先进性：产品性能、功能中上等，性价比较高
企业管理先进性：企业具有一定规模，管理比较规范。
社会贡献：每年会参与公益事业，对贫困人群进行捐助</t>
    <phoneticPr fontId="7" type="noConversion"/>
  </si>
  <si>
    <t>产品质量、节能、低碳、环保和创新等方面：节能（10%）、环保（设备可回收利用）</t>
    <phoneticPr fontId="7" type="noConversion"/>
  </si>
  <si>
    <t>公司能够履行法律法规规定的各项义务和责任，注重以人为本，合法雇佣员工，合理安排工作时间，尊重员工及其权益。 
（1）有以人为本的员工关怀政策：
（2）雇佣员工遵守《劳动法》等法律法规：
（3）工作时间合理：在8小时之外的工作提供加班补偿、补休、夜班费等：
（4）员工的福利权益及其他维权要求能够得到保障：</t>
    <phoneticPr fontId="7" type="noConversion"/>
  </si>
  <si>
    <t>公司做到了开展社会责任活动，主要表现在：
（1）对消费者权益的保护活动，包括如打假、帮助消费者维权等。
（2）对投资人的权益维护，包括资金信息公开、业绩披露等。
（3）为企业所在社区的发展做出了一定的贡献：
（4）其他公益事业和贡献。</t>
    <phoneticPr fontId="7" type="noConversion"/>
  </si>
  <si>
    <t xml:space="preserve">诚信经营：编织了诚信经营管理文件;明确了职能分配/制定方针、目标、资源提供、诚信信息交流、承诺与评价机制、持续改进的措施。目前无失信行为。
</t>
    <phoneticPr fontId="7" type="noConversion"/>
  </si>
  <si>
    <t>公司设定了诚信建设目标：
1、100%的守法经营；
2、100%拒绝失信供货商；
3、重大失信行为0次每年；
4、消费者投诉为零。
诚信目标完成情况：均完成100%</t>
    <phoneticPr fontId="7" type="noConversion"/>
  </si>
  <si>
    <t>员工诚信培训计划/记录：
2022年2月9日GBT 31950-2015 版标准培训
培训内容：
1． GBT 31950-2015 版诚信管理体系管理体系要求的应用范围；
2． GBT 31950-2015 版诚信管理体系管理体系要求的基本结构；
3． GBT 31950-2015 版标准各章节讲解
考核方式：口头
培训有效性综合评定意见：
    通过本次培训，使各位人员基本掌握GBT 31950-2015 版诚信管理体系管理体系要求的结构，对GBT 31950-2015 版诚信管理体系管理体系要求有了一定的认识，希望各位进一步加强学习，达到理解标准各条款的程度
员工诚信检查：目前无失信记录</t>
    <phoneticPr fontId="7" type="noConversion"/>
  </si>
  <si>
    <t xml:space="preserve">诚信内审；2022年3月5日
有内审计划、检查表、审核报告、不符合报告。
一般不符合项1项
对诚信管理体系体系的评价：诚信管理体系体系基本按照GB/T31950-2015标准的要求建立了较全面的文件体系，该体系在公司基本得到执行，并取得满意的效果，体系还需对不符和项进行整改并逐步完善
</t>
    <phoneticPr fontId="7" type="noConversion"/>
  </si>
  <si>
    <t xml:space="preserve">企业及员工创新：无
公平竞争：企业或员工没有有违反公平竞争的行为。
承担社会责任：承担了力所能及的社会责任
</t>
    <phoneticPr fontId="7" type="noConversion"/>
  </si>
  <si>
    <t>通过日常用品、建立网络平台等各种方式，宣传和推广企业文化。</t>
    <phoneticPr fontId="7" type="noConversion"/>
  </si>
  <si>
    <t xml:space="preserve">
（1）通过建筑、仪式等进行内部企业文化传达：宣传栏、墙面、网页、定期培训内部企业文化
（2）通过建筑等阐述品牌和文化的内涵意义：宣传栏、墙面、网页、定期培训内部企业文化
（3）员工认同企业文化和相关的宣传活动，并有归属感：新员工进行企业文化培训。</t>
    <phoneticPr fontId="7" type="noConversion"/>
  </si>
  <si>
    <t>对外品牌文化及形象传播方式：网站、产品质量、口碑等</t>
    <phoneticPr fontId="7" type="noConversion"/>
  </si>
  <si>
    <t>能够开展和参与内部及外部的评价表彰活动，激发员工的工作积极性和责任心，奖励符合企业价值观的行为。包括：
（1）表彰先进工作者、模范、在符合企业价值观方面做出贡献者（如在积极创新、公平竞争、承担社会责任方面的贡献），在企业文化发展和传播方面有贡献者等。
每月进行绩效考核，进行年度评比，部分职工有宿舍、奖金的奖励。组织公益活动，例如免费体检等
（2）企业参与外部或第三方的品牌评价或企业文化评价，获得良好成绩
进行了能源、Q、E、O、信息安全等管理体系审核并通过认证。</t>
    <phoneticPr fontId="7" type="noConversion"/>
  </si>
  <si>
    <t xml:space="preserve">
（1）开展旨在联络感情、培养顾客忠诚的相关活动：定期对客户进行回访
（2）顾客活动中有对企业文化的传播和体验相关内容：展厅/展览会，效果良好。</t>
    <phoneticPr fontId="7" type="noConversion"/>
  </si>
  <si>
    <t xml:space="preserve">
（1）顾客有效感知并体验了企业文化所传达的信息。
（2）顾客通过对企业文化信息的体验对企业产品或服务树立了信心。</t>
    <phoneticPr fontId="7" type="noConversion"/>
  </si>
  <si>
    <t>能够做到与行业内外的相关企业开展交流与合作活动，宣传企业文化。具体方式包括：访问交流、专家讲座、专业论坛、行业展会等。
本年度因疫情、行业总体下滑等原因，未进行交流活动</t>
    <phoneticPr fontId="7" type="noConversion"/>
  </si>
  <si>
    <t>有邀请国内外知名学者、专家开展品牌与企业文化建设的讲座的设想，尚需要变为现实且经常进行。
本年度因疫情、行业总体下滑等原因，未进行交流活动</t>
    <phoneticPr fontId="7" type="noConversion"/>
  </si>
  <si>
    <t>能够通过参加行业论坛或展会等，对先进的企业文化经验进行学习和研究。
企业有展厅展览，不定期进行行业内沟通，无记录</t>
    <phoneticPr fontId="7" type="noConversion"/>
  </si>
  <si>
    <t>公司能够根据以下因素判断其行业影响力高低：
a)企业规模在行业内的排名；省内市政领域第一
b)产品的市场份额；15-16%
c)价格变动对市场的影响；无大影响
d)业内标准或规章的参与度；高，参与地区标准制定
e)技术应用在业内的领先程度；70%
f)管理变革在业内的影响程度；人员能力有效。本企业管理上更规范。
g)受政府、行业的支持情况等：目前无特殊需要
有统计分析数据，结果标明该企业在当地具有较大的行业影响力。</t>
    <phoneticPr fontId="7" type="noConversion"/>
  </si>
  <si>
    <t>公司能够根据以下因素判断其社会影响力高低：
a）品牌形象被接受的程度；100%
b）产品覆盖区域增长速度；年20%左右增长
c）品牌形象国际化程度；不出口
d）品牌具有记载历史文化、激发进取精神、传递亲情和家庭伦理、传播道德情操和审美趣味、传播良好社会风气，带给公众正确价值观念等功能；
e）在保护环境、支持公益等方面发挥的榜样作用。
该企业在当地具有较大的社会影响力，有统计数据支持。</t>
    <phoneticPr fontId="7" type="noConversion"/>
  </si>
  <si>
    <t>通过内外培训、分发书籍资料、建立图书室等形式给员工创造不断学习的机会，从而培养员工的学习意识，通过不断学习形成积极向上的风貌。
培训计划：培训内容:品牌管理手册、GB/T31950-2015标准知识培训/企业品牌文化学习/员工诚信意识培养/失信惩戒诚信奖励机制学习
抽培训记录：2022-3-26《品牌管理手册》的学习
培训内容摘要：通过学习，让全公司员工深刻领会公司诚信方针、公司组织机构图，明确各部门、各岗位职责及各项工作程序。
1、《品牌管理手册》的讲解： 
2、现场提问与解答
培训有效性评价：
本次培训的目标：■实现；
通过本次培训，员工对学习的知识： ■基本掌握；
通过本次培训，员工的工作技能：■有明显的提高  ；
通过本次培训，员工的工作表现：■有明显的改善 
本次培训效果： ■基本有效
评价人：赵有林2022-3-26
培训负责人：龙鹏飞2022-3-26
企业不定期进行培训，企业品质要求为只有内容。
有参加培训人员签字，符合要求。
另抽2021-2022年其他培训记录，符合要求</t>
    <phoneticPr fontId="7" type="noConversion"/>
  </si>
  <si>
    <t xml:space="preserve">提供营业执照原件真实可信.
法律法规：符合要求
顾客投诉情况：未发生
上级检查情况：未发生
主要用于投标，未发现违规使用证据
质量抽查：体系运行期间未进行抽查情况。
在体系运行期间未发生重大质量安全事故。
变更：无
</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</si>
</sst>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宋体"/>
      <charset val="134"/>
      <scheme val="minor"/>
    </font>
    <font>
      <sz val="11"/>
      <color theme="1"/>
      <name val="宋体"/>
      <family val="2"/>
      <scheme val="minor"/>
    </font>
    <font>
      <b/>
      <sz val="12"/>
      <name val="宋体"/>
      <family val="3"/>
      <charset val="134"/>
    </font>
    <font>
      <b/>
      <sz val="10"/>
      <name val="宋体"/>
      <family val="3"/>
      <charset val="134"/>
    </font>
    <font>
      <b/>
      <sz val="10"/>
      <color rgb="FFFF0000"/>
      <name val="宋体"/>
      <family val="3"/>
      <charset val="134"/>
    </font>
    <font>
      <sz val="12"/>
      <name val="宋体"/>
      <family val="3"/>
      <charset val="134"/>
    </font>
    <font>
      <b/>
      <sz val="10"/>
      <name val="黑体"/>
      <family val="3"/>
      <charset val="134"/>
    </font>
    <font>
      <sz val="9"/>
      <name val="宋体"/>
      <family val="3"/>
      <charset val="134"/>
      <scheme val="minor"/>
    </font>
    <font>
      <b/>
      <sz val="10"/>
      <name val="黑体"/>
      <family val="3"/>
      <charset val="134"/>
    </font>
    <font>
      <b/>
      <sz val="11"/>
      <color theme="1"/>
      <name val="宋体"/>
      <family val="3"/>
      <charset val="134"/>
      <scheme val="minor"/>
    </font>
    <font>
      <b/>
      <sz val="12"/>
      <name val="宋体"/>
      <family val="3"/>
      <charset val="134"/>
    </font>
    <font>
      <b/>
      <sz val="10"/>
      <color theme="1"/>
      <name val="宋体"/>
      <family val="3"/>
      <charset val="134"/>
      <scheme val="minor"/>
    </font>
    <font>
      <sz val="9"/>
      <name val="宋体"/>
      <family val="3"/>
      <charset val="134"/>
      <scheme val="minor"/>
    </font>
    <font>
      <sz val="11"/>
      <color theme="1"/>
      <name val="宋体"/>
      <family val="3"/>
      <charset val="134"/>
      <scheme val="minor"/>
    </font>
    <font>
      <sz val="12"/>
      <name val="宋体"/>
      <family val="3"/>
      <charset val="134"/>
    </font>
    <font>
      <sz val="11"/>
      <name val="宋体"/>
      <family val="3"/>
      <charset val="134"/>
      <scheme val="minor"/>
    </font>
    <font>
      <sz val="12"/>
      <color theme="1"/>
      <name val="楷体_GB2312"/>
      <family val="1"/>
      <charset val="134"/>
    </font>
    <font>
      <sz val="12"/>
      <color theme="1"/>
      <name val="宋体"/>
      <family val="3"/>
      <charset val="134"/>
      <scheme val="minor"/>
    </font>
    <font>
      <b/>
      <sz val="10.5"/>
      <color theme="1"/>
      <name val="宋体"/>
      <family val="3"/>
      <charset val="134"/>
    </font>
    <font>
      <b/>
      <sz val="10"/>
      <name val="宋体"/>
      <family val="3"/>
      <charset val="134"/>
      <scheme val="minor"/>
    </font>
    <font>
      <b/>
      <sz val="11"/>
      <name val="宋体"/>
      <family val="3"/>
      <charset val="134"/>
      <scheme val="minor"/>
    </font>
  </fonts>
  <fills count="9">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7" tint="0.79995117038483843"/>
        <bgColor indexed="64"/>
      </patternFill>
    </fill>
    <fill>
      <patternFill patternType="solid">
        <fgColor theme="6" tint="0.59999389629810485"/>
        <bgColor indexed="64"/>
      </patternFill>
    </fill>
    <fill>
      <patternFill patternType="solid">
        <fgColor theme="6" tint="0.39994506668294322"/>
        <bgColor indexed="64"/>
      </patternFill>
    </fill>
    <fill>
      <patternFill patternType="solid">
        <fgColor theme="9" tint="0.59999389629810485"/>
        <bgColor indexed="64"/>
      </patternFill>
    </fill>
    <fill>
      <patternFill patternType="solid">
        <fgColor rgb="FFFFC000"/>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s>
  <cellStyleXfs count="1">
    <xf numFmtId="0" fontId="0" fillId="0" borderId="0">
      <alignment vertical="center"/>
    </xf>
  </cellStyleXfs>
  <cellXfs count="59">
    <xf numFmtId="0" fontId="0" fillId="0" borderId="0" xfId="0">
      <alignment vertical="center"/>
    </xf>
    <xf numFmtId="0" fontId="3" fillId="3" borderId="5" xfId="0" applyFont="1" applyFill="1" applyBorder="1" applyAlignment="1">
      <alignment horizontal="center" wrapText="1"/>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0" fontId="6" fillId="6" borderId="5" xfId="0" applyFont="1" applyFill="1" applyBorder="1" applyAlignment="1">
      <alignment horizontal="center" vertical="center" wrapText="1"/>
    </xf>
    <xf numFmtId="0" fontId="9" fillId="7" borderId="5" xfId="0" applyFont="1" applyFill="1" applyBorder="1" applyAlignment="1">
      <alignment horizontal="center" vertical="center"/>
    </xf>
    <xf numFmtId="0" fontId="10" fillId="2" borderId="6" xfId="0" applyFont="1" applyFill="1" applyBorder="1" applyAlignment="1">
      <alignment horizontal="left" wrapText="1"/>
    </xf>
    <xf numFmtId="0" fontId="10" fillId="2" borderId="6" xfId="0" applyFont="1" applyFill="1" applyBorder="1" applyAlignment="1">
      <alignment horizontal="center" wrapText="1"/>
    </xf>
    <xf numFmtId="0" fontId="10" fillId="2" borderId="5" xfId="0" applyFont="1" applyFill="1" applyBorder="1" applyAlignment="1">
      <alignment horizontal="center" wrapText="1"/>
    </xf>
    <xf numFmtId="0" fontId="11" fillId="7" borderId="9" xfId="0" applyFont="1" applyFill="1" applyBorder="1" applyAlignment="1">
      <alignment horizontal="left" vertical="top" wrapText="1"/>
    </xf>
    <xf numFmtId="0" fontId="14" fillId="5" borderId="8"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16" fillId="0" borderId="5" xfId="0" applyFont="1" applyBorder="1" applyAlignment="1">
      <alignment horizontal="center" vertical="center" wrapText="1"/>
    </xf>
    <xf numFmtId="0" fontId="6" fillId="6" borderId="8" xfId="0" applyFont="1" applyFill="1" applyBorder="1" applyAlignment="1">
      <alignment horizontal="center" vertical="center" wrapText="1"/>
    </xf>
    <xf numFmtId="0" fontId="6" fillId="6" borderId="5" xfId="0" applyFont="1" applyFill="1" applyBorder="1" applyAlignment="1">
      <alignment horizontal="left" vertical="center" wrapText="1"/>
    </xf>
    <xf numFmtId="0" fontId="5" fillId="5" borderId="8"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2" fillId="2" borderId="7" xfId="0" applyFont="1" applyFill="1" applyBorder="1" applyAlignment="1">
      <alignment horizontal="center" wrapText="1"/>
    </xf>
    <xf numFmtId="0" fontId="9" fillId="7" borderId="8" xfId="0" applyFont="1" applyFill="1" applyBorder="1" applyAlignment="1">
      <alignment horizontal="center" vertical="center"/>
    </xf>
    <xf numFmtId="0" fontId="19" fillId="7" borderId="9" xfId="0" applyFont="1" applyFill="1" applyBorder="1" applyAlignment="1">
      <alignment horizontal="left" vertical="top" wrapText="1"/>
    </xf>
    <xf numFmtId="0" fontId="20" fillId="7" borderId="5" xfId="0" applyFont="1" applyFill="1" applyBorder="1" applyAlignment="1">
      <alignment horizontal="center" vertical="center"/>
    </xf>
    <xf numFmtId="0" fontId="0" fillId="0" borderId="0" xfId="0">
      <alignment vertical="center"/>
    </xf>
    <xf numFmtId="0" fontId="16" fillId="0" borderId="5" xfId="0" applyFont="1" applyBorder="1" applyAlignment="1">
      <alignment horizontal="center" vertical="center" wrapText="1"/>
    </xf>
    <xf numFmtId="0" fontId="16" fillId="0" borderId="5" xfId="0" applyFont="1" applyBorder="1" applyAlignment="1">
      <alignment horizontal="justify" vertical="center" wrapText="1"/>
    </xf>
    <xf numFmtId="0" fontId="17" fillId="0" borderId="5" xfId="0" applyFont="1" applyBorder="1">
      <alignment vertical="center"/>
    </xf>
    <xf numFmtId="0" fontId="6" fillId="6" borderId="8" xfId="0" applyFont="1" applyFill="1" applyBorder="1" applyAlignment="1">
      <alignment horizontal="center" vertical="center" wrapText="1"/>
    </xf>
    <xf numFmtId="0" fontId="0" fillId="0" borderId="7" xfId="0" applyBorder="1" applyAlignment="1">
      <alignment horizontal="center" vertical="center" wrapText="1"/>
    </xf>
    <xf numFmtId="0" fontId="2" fillId="4" borderId="8" xfId="0" applyFont="1" applyFill="1" applyBorder="1" applyAlignment="1">
      <alignment horizontal="center" vertical="center" wrapText="1"/>
    </xf>
    <xf numFmtId="0" fontId="0" fillId="0" borderId="6" xfId="0" applyBorder="1" applyAlignment="1">
      <alignment horizontal="center" vertical="center" wrapText="1"/>
    </xf>
    <xf numFmtId="0" fontId="5" fillId="5" borderId="8" xfId="0" applyFont="1" applyFill="1" applyBorder="1" applyAlignment="1">
      <alignment horizontal="center" vertical="center" wrapText="1"/>
    </xf>
    <xf numFmtId="0" fontId="10" fillId="4" borderId="11" xfId="0" applyFont="1" applyFill="1" applyBorder="1" applyAlignment="1">
      <alignment horizontal="left" vertical="center" wrapText="1"/>
    </xf>
    <xf numFmtId="0" fontId="10" fillId="4" borderId="0" xfId="0" applyFont="1" applyFill="1" applyAlignment="1">
      <alignment horizontal="left" vertical="center" wrapText="1"/>
    </xf>
    <xf numFmtId="0" fontId="13" fillId="0" borderId="0" xfId="0" applyFont="1" applyAlignment="1">
      <alignment vertical="center" wrapText="1"/>
    </xf>
    <xf numFmtId="0" fontId="0" fillId="0" borderId="0" xfId="0">
      <alignment vertical="center"/>
    </xf>
    <xf numFmtId="0" fontId="0" fillId="0" borderId="0" xfId="0" applyAlignment="1">
      <alignment horizontal="left" vertical="center"/>
    </xf>
    <xf numFmtId="0" fontId="2" fillId="4" borderId="11" xfId="0" applyFont="1" applyFill="1" applyBorder="1" applyAlignment="1">
      <alignment horizontal="left" vertical="center" wrapText="1"/>
    </xf>
    <xf numFmtId="0" fontId="17" fillId="0" borderId="5" xfId="0" applyFont="1" applyBorder="1" applyAlignment="1">
      <alignment horizontal="center" vertical="center"/>
    </xf>
    <xf numFmtId="0" fontId="6" fillId="6" borderId="8" xfId="0" applyFont="1" applyFill="1"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14" fillId="5" borderId="8"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14" fillId="5" borderId="8" xfId="0" applyFont="1" applyFill="1" applyBorder="1" applyAlignment="1">
      <alignment horizontal="center" vertical="center"/>
    </xf>
    <xf numFmtId="0" fontId="15" fillId="0" borderId="7" xfId="0" applyFont="1" applyBorder="1" applyAlignment="1">
      <alignment horizontal="center" vertical="center"/>
    </xf>
    <xf numFmtId="0" fontId="5" fillId="5" borderId="5" xfId="0" applyFont="1" applyFill="1" applyBorder="1" applyAlignment="1">
      <alignment horizontal="center" vertical="center"/>
    </xf>
    <xf numFmtId="0" fontId="0" fillId="0" borderId="5" xfId="0" applyBorder="1" applyAlignment="1">
      <alignment horizontal="center" vertical="center"/>
    </xf>
    <xf numFmtId="0" fontId="6" fillId="6" borderId="5" xfId="0" applyFont="1" applyFill="1" applyBorder="1" applyAlignment="1">
      <alignment horizontal="center" vertical="center" wrapText="1"/>
    </xf>
    <xf numFmtId="0" fontId="0" fillId="0" borderId="5" xfId="0" applyBorder="1" applyAlignment="1">
      <alignment horizontal="center" vertical="center" wrapText="1"/>
    </xf>
    <xf numFmtId="0" fontId="14" fillId="5" borderId="6" xfId="0" applyFont="1" applyFill="1" applyBorder="1" applyAlignment="1">
      <alignment horizontal="center" vertical="center"/>
    </xf>
    <xf numFmtId="0" fontId="6" fillId="6" borderId="6" xfId="0" applyFont="1" applyFill="1" applyBorder="1" applyAlignment="1">
      <alignment horizontal="center" vertical="center" wrapText="1"/>
    </xf>
    <xf numFmtId="0" fontId="14" fillId="5" borderId="7" xfId="0" applyFont="1" applyFill="1" applyBorder="1" applyAlignment="1">
      <alignment horizontal="center" vertical="center"/>
    </xf>
    <xf numFmtId="0" fontId="6" fillId="6" borderId="7" xfId="0"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4" fillId="8" borderId="10" xfId="0" applyFont="1" applyFill="1" applyBorder="1" applyAlignment="1">
      <alignment horizontal="center" wrapText="1"/>
    </xf>
    <xf numFmtId="0" fontId="2" fillId="2" borderId="0" xfId="0" applyFont="1" applyFill="1" applyBorder="1" applyAlignment="1">
      <alignment horizontal="center" wrapText="1"/>
    </xf>
    <xf numFmtId="0" fontId="2" fillId="2" borderId="9" xfId="0" applyFont="1" applyFill="1" applyBorder="1" applyAlignment="1">
      <alignment horizontal="center" wrapText="1"/>
    </xf>
  </cellXfs>
  <cellStyles count="1">
    <cellStyle name="常规" xfId="0" builtinId="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00"/>
      <color rgb="FFFF9966"/>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tabSelected="1" topLeftCell="B1" workbookViewId="0">
      <selection activeCell="H5" sqref="H5"/>
    </sheetView>
  </sheetViews>
  <sheetFormatPr defaultRowHeight="14"/>
  <cols>
    <col min="4" max="4" width="26.6328125" customWidth="1"/>
    <col min="8" max="8" width="62" customWidth="1"/>
  </cols>
  <sheetData>
    <row r="1" spans="1:9" ht="15">
      <c r="A1" s="52" t="s">
        <v>157</v>
      </c>
      <c r="B1" s="53"/>
      <c r="C1" s="53"/>
      <c r="D1" s="53"/>
      <c r="E1" s="53"/>
      <c r="F1" s="53"/>
      <c r="G1" s="53"/>
      <c r="H1" s="53"/>
    </row>
    <row r="2" spans="1:9" ht="15">
      <c r="A2" s="54" t="s">
        <v>66</v>
      </c>
      <c r="B2" s="55"/>
      <c r="C2" s="55"/>
      <c r="D2" s="55"/>
      <c r="E2" s="55"/>
      <c r="F2" s="55"/>
      <c r="G2" s="55"/>
      <c r="H2" s="55"/>
    </row>
    <row r="3" spans="1:9">
      <c r="A3" s="1" t="s">
        <v>0</v>
      </c>
      <c r="B3" s="56"/>
      <c r="C3" s="56"/>
      <c r="D3" s="56"/>
      <c r="E3" s="56"/>
      <c r="F3" s="56"/>
      <c r="G3" s="56"/>
      <c r="H3" s="56"/>
    </row>
    <row r="4" spans="1:9" ht="30">
      <c r="A4" s="2" t="s">
        <v>1</v>
      </c>
      <c r="B4" s="3" t="s">
        <v>2</v>
      </c>
      <c r="C4" s="2" t="s">
        <v>3</v>
      </c>
      <c r="D4" s="6" t="s">
        <v>4</v>
      </c>
      <c r="E4" s="7" t="s">
        <v>5</v>
      </c>
      <c r="F4" s="7" t="s">
        <v>14</v>
      </c>
      <c r="G4" s="7" t="s">
        <v>6</v>
      </c>
      <c r="H4" s="8" t="s">
        <v>13</v>
      </c>
      <c r="I4" s="17" t="s">
        <v>134</v>
      </c>
    </row>
    <row r="5" spans="1:9" s="21" customFormat="1" ht="150">
      <c r="A5" s="3"/>
      <c r="B5" s="3"/>
      <c r="C5" s="3"/>
      <c r="D5" s="6"/>
      <c r="E5" s="7"/>
      <c r="F5" s="7"/>
      <c r="G5" s="7"/>
      <c r="H5" s="58" t="s">
        <v>201</v>
      </c>
      <c r="I5" s="57"/>
    </row>
    <row r="6" spans="1:9" ht="247">
      <c r="A6" s="27" t="s">
        <v>135</v>
      </c>
      <c r="B6" s="25" t="s">
        <v>15</v>
      </c>
      <c r="C6" s="25" t="s">
        <v>136</v>
      </c>
      <c r="D6" s="4" t="s">
        <v>158</v>
      </c>
      <c r="E6" s="4">
        <v>15</v>
      </c>
      <c r="F6" s="4" t="s">
        <v>9</v>
      </c>
      <c r="G6" s="5">
        <v>100</v>
      </c>
      <c r="H6" s="9" t="s">
        <v>159</v>
      </c>
      <c r="I6">
        <f>E6*G6/100</f>
        <v>15</v>
      </c>
    </row>
    <row r="7" spans="1:9" ht="286">
      <c r="A7" s="41"/>
      <c r="B7" s="49"/>
      <c r="C7" s="49"/>
      <c r="D7" s="4" t="s">
        <v>67</v>
      </c>
      <c r="E7" s="4">
        <v>15</v>
      </c>
      <c r="F7" s="4" t="s">
        <v>16</v>
      </c>
      <c r="G7" s="5">
        <v>100</v>
      </c>
      <c r="H7" s="9" t="s">
        <v>160</v>
      </c>
      <c r="I7">
        <f t="shared" ref="I7:I47" si="0">E7*G7/100</f>
        <v>15</v>
      </c>
    </row>
    <row r="8" spans="1:9" ht="65" customHeight="1">
      <c r="A8" s="41"/>
      <c r="B8" s="25" t="s">
        <v>7</v>
      </c>
      <c r="C8" s="25" t="s">
        <v>137</v>
      </c>
      <c r="D8" s="14" t="s">
        <v>68</v>
      </c>
      <c r="E8" s="4">
        <v>20</v>
      </c>
      <c r="F8" s="4" t="s">
        <v>17</v>
      </c>
      <c r="G8" s="5">
        <v>100</v>
      </c>
      <c r="H8" s="9" t="s">
        <v>161</v>
      </c>
      <c r="I8">
        <f t="shared" si="0"/>
        <v>20</v>
      </c>
    </row>
    <row r="9" spans="1:9" ht="117">
      <c r="A9" s="41"/>
      <c r="B9" s="49"/>
      <c r="C9" s="49"/>
      <c r="D9" s="14" t="s">
        <v>69</v>
      </c>
      <c r="E9" s="4">
        <v>40</v>
      </c>
      <c r="F9" s="4" t="s">
        <v>18</v>
      </c>
      <c r="G9" s="5">
        <v>100</v>
      </c>
      <c r="H9" s="9" t="s">
        <v>162</v>
      </c>
      <c r="I9">
        <f t="shared" si="0"/>
        <v>40</v>
      </c>
    </row>
    <row r="10" spans="1:9" ht="65">
      <c r="A10" s="41"/>
      <c r="B10" s="25" t="s">
        <v>8</v>
      </c>
      <c r="C10" s="25" t="s">
        <v>138</v>
      </c>
      <c r="D10" s="14" t="s">
        <v>70</v>
      </c>
      <c r="E10" s="4">
        <v>20</v>
      </c>
      <c r="F10" s="4" t="s">
        <v>19</v>
      </c>
      <c r="G10" s="5">
        <v>100</v>
      </c>
      <c r="H10" s="9" t="s">
        <v>163</v>
      </c>
      <c r="I10">
        <f t="shared" si="0"/>
        <v>20</v>
      </c>
    </row>
    <row r="11" spans="1:9" ht="40.5">
      <c r="A11" s="41"/>
      <c r="B11" s="51"/>
      <c r="C11" s="51"/>
      <c r="D11" s="14" t="s">
        <v>71</v>
      </c>
      <c r="E11" s="4">
        <v>20</v>
      </c>
      <c r="F11" s="4" t="s">
        <v>20</v>
      </c>
      <c r="G11" s="5">
        <v>100</v>
      </c>
      <c r="H11" s="19" t="s">
        <v>164</v>
      </c>
      <c r="I11">
        <f t="shared" si="0"/>
        <v>20</v>
      </c>
    </row>
    <row r="12" spans="1:9" ht="54">
      <c r="A12" s="41"/>
      <c r="B12" s="49"/>
      <c r="C12" s="49"/>
      <c r="D12" s="14" t="s">
        <v>72</v>
      </c>
      <c r="E12" s="4">
        <v>20</v>
      </c>
      <c r="F12" s="4" t="s">
        <v>10</v>
      </c>
      <c r="G12" s="5">
        <v>100</v>
      </c>
      <c r="H12" s="9" t="s">
        <v>165</v>
      </c>
      <c r="I12">
        <f t="shared" si="0"/>
        <v>20</v>
      </c>
    </row>
    <row r="13" spans="1:9" ht="65">
      <c r="A13" s="27" t="s">
        <v>139</v>
      </c>
      <c r="B13" s="42" t="s">
        <v>21</v>
      </c>
      <c r="C13" s="25" t="s">
        <v>140</v>
      </c>
      <c r="D13" s="14" t="s">
        <v>73</v>
      </c>
      <c r="E13" s="4">
        <v>30</v>
      </c>
      <c r="F13" s="11" t="s">
        <v>11</v>
      </c>
      <c r="G13" s="5">
        <v>100</v>
      </c>
      <c r="H13" s="9" t="s">
        <v>166</v>
      </c>
      <c r="I13">
        <f t="shared" si="0"/>
        <v>30</v>
      </c>
    </row>
    <row r="14" spans="1:9" ht="273">
      <c r="A14" s="41"/>
      <c r="B14" s="48"/>
      <c r="C14" s="49"/>
      <c r="D14" s="14" t="s">
        <v>74</v>
      </c>
      <c r="E14" s="4">
        <v>30</v>
      </c>
      <c r="F14" s="11" t="s">
        <v>12</v>
      </c>
      <c r="G14" s="5">
        <v>100</v>
      </c>
      <c r="H14" s="9" t="s">
        <v>200</v>
      </c>
      <c r="I14">
        <f t="shared" si="0"/>
        <v>30</v>
      </c>
    </row>
    <row r="15" spans="1:9" ht="130">
      <c r="A15" s="41"/>
      <c r="B15" s="42" t="s">
        <v>25</v>
      </c>
      <c r="C15" s="25" t="s">
        <v>141</v>
      </c>
      <c r="D15" s="14" t="s">
        <v>75</v>
      </c>
      <c r="E15" s="4">
        <v>60</v>
      </c>
      <c r="F15" s="11" t="s">
        <v>22</v>
      </c>
      <c r="G15" s="5">
        <v>100</v>
      </c>
      <c r="H15" s="19" t="s">
        <v>167</v>
      </c>
      <c r="I15">
        <f t="shared" si="0"/>
        <v>60</v>
      </c>
    </row>
    <row r="16" spans="1:9" ht="52">
      <c r="A16" s="41"/>
      <c r="B16" s="48"/>
      <c r="C16" s="49"/>
      <c r="D16" s="14" t="s">
        <v>76</v>
      </c>
      <c r="E16" s="4">
        <v>60</v>
      </c>
      <c r="F16" s="11" t="s">
        <v>23</v>
      </c>
      <c r="G16" s="5">
        <v>98</v>
      </c>
      <c r="H16" s="19" t="s">
        <v>168</v>
      </c>
      <c r="I16">
        <f t="shared" si="0"/>
        <v>58.8</v>
      </c>
    </row>
    <row r="17" spans="1:9" ht="26">
      <c r="A17" s="41"/>
      <c r="B17" s="42" t="s">
        <v>26</v>
      </c>
      <c r="C17" s="25" t="s">
        <v>142</v>
      </c>
      <c r="D17" s="14" t="s">
        <v>77</v>
      </c>
      <c r="E17" s="4">
        <v>30</v>
      </c>
      <c r="F17" s="11" t="s">
        <v>24</v>
      </c>
      <c r="G17" s="5">
        <v>100</v>
      </c>
      <c r="H17" s="9" t="s">
        <v>169</v>
      </c>
      <c r="I17">
        <f t="shared" si="0"/>
        <v>30</v>
      </c>
    </row>
    <row r="18" spans="1:9" ht="52">
      <c r="A18" s="41"/>
      <c r="B18" s="50"/>
      <c r="C18" s="51"/>
      <c r="D18" s="14" t="s">
        <v>78</v>
      </c>
      <c r="E18" s="4">
        <v>30</v>
      </c>
      <c r="F18" s="11" t="s">
        <v>27</v>
      </c>
      <c r="G18" s="5">
        <v>100</v>
      </c>
      <c r="H18" s="19" t="s">
        <v>170</v>
      </c>
      <c r="I18">
        <f t="shared" si="0"/>
        <v>30</v>
      </c>
    </row>
    <row r="19" spans="1:9" ht="65">
      <c r="A19" s="41"/>
      <c r="B19" s="50"/>
      <c r="C19" s="51"/>
      <c r="D19" s="14" t="s">
        <v>79</v>
      </c>
      <c r="E19" s="4">
        <v>30</v>
      </c>
      <c r="F19" s="11" t="s">
        <v>28</v>
      </c>
      <c r="G19" s="5">
        <v>98</v>
      </c>
      <c r="H19" s="19" t="s">
        <v>171</v>
      </c>
      <c r="I19">
        <f t="shared" si="0"/>
        <v>29.4</v>
      </c>
    </row>
    <row r="20" spans="1:9" ht="65">
      <c r="A20" s="41"/>
      <c r="B20" s="48"/>
      <c r="C20" s="49"/>
      <c r="D20" s="14" t="s">
        <v>80</v>
      </c>
      <c r="E20" s="4">
        <v>30</v>
      </c>
      <c r="F20" s="11" t="s">
        <v>29</v>
      </c>
      <c r="G20" s="5">
        <v>100</v>
      </c>
      <c r="H20" s="19" t="s">
        <v>172</v>
      </c>
      <c r="I20">
        <f t="shared" si="0"/>
        <v>30</v>
      </c>
    </row>
    <row r="21" spans="1:9" ht="65">
      <c r="A21" s="27" t="s">
        <v>143</v>
      </c>
      <c r="B21" s="42" t="s">
        <v>30</v>
      </c>
      <c r="C21" s="25" t="s">
        <v>144</v>
      </c>
      <c r="D21" s="14" t="s">
        <v>81</v>
      </c>
      <c r="E21" s="4">
        <v>20</v>
      </c>
      <c r="F21" s="11" t="s">
        <v>31</v>
      </c>
      <c r="G21" s="20">
        <v>100</v>
      </c>
      <c r="H21" s="19" t="s">
        <v>173</v>
      </c>
      <c r="I21">
        <f t="shared" si="0"/>
        <v>20</v>
      </c>
    </row>
    <row r="22" spans="1:9" ht="65">
      <c r="A22" s="41"/>
      <c r="B22" s="43"/>
      <c r="C22" s="26"/>
      <c r="D22" s="14" t="s">
        <v>82</v>
      </c>
      <c r="E22" s="4">
        <v>10</v>
      </c>
      <c r="F22" s="11" t="s">
        <v>32</v>
      </c>
      <c r="G22" s="5">
        <v>97</v>
      </c>
      <c r="H22" s="9" t="s">
        <v>174</v>
      </c>
      <c r="I22">
        <f t="shared" si="0"/>
        <v>9.6999999999999993</v>
      </c>
    </row>
    <row r="23" spans="1:9" ht="52">
      <c r="A23" s="26"/>
      <c r="B23" s="44" t="s">
        <v>36</v>
      </c>
      <c r="C23" s="46" t="s">
        <v>145</v>
      </c>
      <c r="D23" s="14" t="s">
        <v>83</v>
      </c>
      <c r="E23" s="4">
        <v>15</v>
      </c>
      <c r="F23" s="11" t="s">
        <v>33</v>
      </c>
      <c r="G23" s="5">
        <v>96</v>
      </c>
      <c r="H23" s="9" t="s">
        <v>175</v>
      </c>
      <c r="I23">
        <f t="shared" si="0"/>
        <v>14.4</v>
      </c>
    </row>
    <row r="24" spans="1:9" ht="39">
      <c r="A24" s="26"/>
      <c r="B24" s="45"/>
      <c r="C24" s="47"/>
      <c r="D24" s="14" t="s">
        <v>84</v>
      </c>
      <c r="E24" s="4">
        <v>15</v>
      </c>
      <c r="F24" s="11" t="s">
        <v>34</v>
      </c>
      <c r="G24" s="5">
        <v>96</v>
      </c>
      <c r="H24" s="9" t="s">
        <v>176</v>
      </c>
      <c r="I24">
        <f t="shared" si="0"/>
        <v>14.4</v>
      </c>
    </row>
    <row r="25" spans="1:9" ht="26">
      <c r="A25" s="26"/>
      <c r="B25" s="37" t="s">
        <v>85</v>
      </c>
      <c r="C25" s="37" t="s">
        <v>146</v>
      </c>
      <c r="D25" s="14" t="s">
        <v>86</v>
      </c>
      <c r="E25" s="4">
        <v>10</v>
      </c>
      <c r="F25" s="11" t="s">
        <v>35</v>
      </c>
      <c r="G25" s="5">
        <v>98</v>
      </c>
      <c r="H25" s="9" t="s">
        <v>177</v>
      </c>
      <c r="I25">
        <f t="shared" si="0"/>
        <v>9.8000000000000007</v>
      </c>
    </row>
    <row r="26" spans="1:9" ht="39">
      <c r="A26" s="26"/>
      <c r="B26" s="38"/>
      <c r="C26" s="38"/>
      <c r="D26" s="14" t="s">
        <v>87</v>
      </c>
      <c r="E26" s="4">
        <v>10</v>
      </c>
      <c r="F26" s="11" t="s">
        <v>37</v>
      </c>
      <c r="G26" s="5">
        <v>97</v>
      </c>
      <c r="H26" s="9" t="s">
        <v>178</v>
      </c>
      <c r="I26">
        <f t="shared" si="0"/>
        <v>9.6999999999999993</v>
      </c>
    </row>
    <row r="27" spans="1:9" ht="39">
      <c r="A27" s="26"/>
      <c r="B27" s="39"/>
      <c r="C27" s="39"/>
      <c r="D27" s="14" t="s">
        <v>88</v>
      </c>
      <c r="E27" s="4">
        <v>10</v>
      </c>
      <c r="F27" s="11" t="s">
        <v>38</v>
      </c>
      <c r="G27" s="20">
        <v>90</v>
      </c>
      <c r="H27" s="19" t="s">
        <v>179</v>
      </c>
      <c r="I27">
        <f t="shared" si="0"/>
        <v>9</v>
      </c>
    </row>
    <row r="28" spans="1:9" ht="52">
      <c r="A28" s="26"/>
      <c r="B28" s="37" t="s">
        <v>89</v>
      </c>
      <c r="C28" s="37" t="s">
        <v>147</v>
      </c>
      <c r="D28" s="14" t="s">
        <v>90</v>
      </c>
      <c r="E28" s="4">
        <v>25</v>
      </c>
      <c r="F28" s="11" t="s">
        <v>39</v>
      </c>
      <c r="G28" s="5">
        <v>100</v>
      </c>
      <c r="H28" s="19" t="s">
        <v>180</v>
      </c>
      <c r="I28">
        <f t="shared" si="0"/>
        <v>25</v>
      </c>
    </row>
    <row r="29" spans="1:9" ht="39">
      <c r="A29" s="26"/>
      <c r="B29" s="38"/>
      <c r="C29" s="38"/>
      <c r="D29" s="14" t="s">
        <v>91</v>
      </c>
      <c r="E29" s="4">
        <v>25</v>
      </c>
      <c r="F29" s="11" t="s">
        <v>94</v>
      </c>
      <c r="G29" s="5">
        <v>100</v>
      </c>
      <c r="H29" s="9" t="s">
        <v>181</v>
      </c>
      <c r="I29">
        <f t="shared" si="0"/>
        <v>25</v>
      </c>
    </row>
    <row r="30" spans="1:9" ht="91">
      <c r="A30" s="26"/>
      <c r="B30" s="38"/>
      <c r="C30" s="38"/>
      <c r="D30" s="14" t="s">
        <v>92</v>
      </c>
      <c r="E30" s="4">
        <v>25</v>
      </c>
      <c r="F30" s="11" t="s">
        <v>95</v>
      </c>
      <c r="G30" s="5">
        <v>100</v>
      </c>
      <c r="H30" s="9" t="s">
        <v>182</v>
      </c>
      <c r="I30">
        <f t="shared" si="0"/>
        <v>25</v>
      </c>
    </row>
    <row r="31" spans="1:9" ht="65">
      <c r="A31" s="26"/>
      <c r="B31" s="39"/>
      <c r="C31" s="39"/>
      <c r="D31" s="14" t="s">
        <v>93</v>
      </c>
      <c r="E31" s="4">
        <v>25</v>
      </c>
      <c r="F31" s="11" t="s">
        <v>96</v>
      </c>
      <c r="G31" s="5">
        <v>97</v>
      </c>
      <c r="H31" s="9" t="s">
        <v>183</v>
      </c>
      <c r="I31">
        <f t="shared" si="0"/>
        <v>24.25</v>
      </c>
    </row>
    <row r="32" spans="1:9" ht="65">
      <c r="A32" s="26"/>
      <c r="B32" s="37" t="s">
        <v>101</v>
      </c>
      <c r="C32" s="37" t="s">
        <v>148</v>
      </c>
      <c r="D32" s="14" t="s">
        <v>102</v>
      </c>
      <c r="E32" s="4">
        <v>15</v>
      </c>
      <c r="F32" s="11" t="s">
        <v>97</v>
      </c>
      <c r="G32" s="5">
        <v>98</v>
      </c>
      <c r="H32" s="9" t="s">
        <v>184</v>
      </c>
      <c r="I32">
        <f t="shared" si="0"/>
        <v>14.7</v>
      </c>
    </row>
    <row r="33" spans="1:9" ht="91">
      <c r="A33" s="26"/>
      <c r="B33" s="38"/>
      <c r="C33" s="38"/>
      <c r="D33" s="14" t="s">
        <v>103</v>
      </c>
      <c r="E33" s="4">
        <v>15</v>
      </c>
      <c r="F33" s="11" t="s">
        <v>98</v>
      </c>
      <c r="G33" s="5">
        <v>100</v>
      </c>
      <c r="H33" s="9" t="s">
        <v>185</v>
      </c>
      <c r="I33">
        <f t="shared" si="0"/>
        <v>15</v>
      </c>
    </row>
    <row r="34" spans="1:9" ht="182">
      <c r="A34" s="26"/>
      <c r="B34" s="38"/>
      <c r="C34" s="38"/>
      <c r="D34" s="14" t="s">
        <v>104</v>
      </c>
      <c r="E34" s="4">
        <v>15</v>
      </c>
      <c r="F34" s="11" t="s">
        <v>99</v>
      </c>
      <c r="G34" s="5">
        <v>99</v>
      </c>
      <c r="H34" s="9" t="s">
        <v>186</v>
      </c>
      <c r="I34">
        <f t="shared" si="0"/>
        <v>14.85</v>
      </c>
    </row>
    <row r="35" spans="1:9" ht="91">
      <c r="A35" s="28"/>
      <c r="B35" s="39"/>
      <c r="C35" s="39"/>
      <c r="D35" s="14" t="s">
        <v>105</v>
      </c>
      <c r="E35" s="4">
        <v>15</v>
      </c>
      <c r="F35" s="11" t="s">
        <v>100</v>
      </c>
      <c r="G35" s="5">
        <v>100</v>
      </c>
      <c r="H35" s="9" t="s">
        <v>187</v>
      </c>
      <c r="I35">
        <f t="shared" si="0"/>
        <v>15</v>
      </c>
    </row>
    <row r="36" spans="1:9" ht="52">
      <c r="A36" s="26"/>
      <c r="B36" s="15" t="s">
        <v>111</v>
      </c>
      <c r="C36" s="13" t="s">
        <v>149</v>
      </c>
      <c r="D36" s="14" t="s">
        <v>112</v>
      </c>
      <c r="E36" s="4">
        <v>20</v>
      </c>
      <c r="F36" s="13" t="s">
        <v>40</v>
      </c>
      <c r="G36" s="18">
        <v>95</v>
      </c>
      <c r="H36" s="9" t="s">
        <v>188</v>
      </c>
      <c r="I36">
        <f>E36*G36/100</f>
        <v>19</v>
      </c>
    </row>
    <row r="37" spans="1:9" ht="52">
      <c r="A37" s="26"/>
      <c r="B37" s="40" t="s">
        <v>113</v>
      </c>
      <c r="C37" s="25" t="s">
        <v>150</v>
      </c>
      <c r="D37" s="14" t="s">
        <v>114</v>
      </c>
      <c r="E37" s="4">
        <v>15</v>
      </c>
      <c r="F37" s="4" t="s">
        <v>65</v>
      </c>
      <c r="G37" s="20">
        <v>100</v>
      </c>
      <c r="H37" s="19" t="s">
        <v>189</v>
      </c>
      <c r="I37">
        <f t="shared" si="0"/>
        <v>15</v>
      </c>
    </row>
    <row r="38" spans="1:9" ht="78" customHeight="1">
      <c r="A38" s="26"/>
      <c r="B38" s="26"/>
      <c r="C38" s="26"/>
      <c r="D38" s="14" t="s">
        <v>115</v>
      </c>
      <c r="E38" s="4">
        <v>10</v>
      </c>
      <c r="F38" s="11" t="s">
        <v>106</v>
      </c>
      <c r="G38" s="5">
        <v>100</v>
      </c>
      <c r="H38" s="9" t="s">
        <v>190</v>
      </c>
      <c r="I38">
        <f t="shared" si="0"/>
        <v>10</v>
      </c>
    </row>
    <row r="39" spans="1:9" ht="65" customHeight="1">
      <c r="A39" s="26"/>
      <c r="B39" s="26"/>
      <c r="C39" s="26"/>
      <c r="D39" s="14" t="s">
        <v>116</v>
      </c>
      <c r="E39" s="4">
        <v>10</v>
      </c>
      <c r="F39" s="4" t="s">
        <v>107</v>
      </c>
      <c r="G39" s="20">
        <v>100</v>
      </c>
      <c r="H39" s="19" t="s">
        <v>191</v>
      </c>
      <c r="I39">
        <f t="shared" si="0"/>
        <v>10</v>
      </c>
    </row>
    <row r="40" spans="1:9" ht="117">
      <c r="A40" s="26"/>
      <c r="B40" s="28"/>
      <c r="C40" s="28"/>
      <c r="D40" s="14" t="s">
        <v>117</v>
      </c>
      <c r="E40" s="4">
        <v>15</v>
      </c>
      <c r="F40" s="11" t="s">
        <v>108</v>
      </c>
      <c r="G40" s="20">
        <v>100</v>
      </c>
      <c r="H40" s="19" t="s">
        <v>192</v>
      </c>
      <c r="I40">
        <f t="shared" si="0"/>
        <v>15</v>
      </c>
    </row>
    <row r="41" spans="1:9" ht="52" customHeight="1">
      <c r="A41" s="26"/>
      <c r="B41" s="29" t="s">
        <v>121</v>
      </c>
      <c r="C41" s="25" t="s">
        <v>151</v>
      </c>
      <c r="D41" s="14" t="s">
        <v>122</v>
      </c>
      <c r="E41" s="4">
        <v>15</v>
      </c>
      <c r="F41" s="4" t="s">
        <v>109</v>
      </c>
      <c r="G41" s="20">
        <v>98</v>
      </c>
      <c r="H41" s="19" t="s">
        <v>193</v>
      </c>
      <c r="I41">
        <f t="shared" si="0"/>
        <v>14.7</v>
      </c>
    </row>
    <row r="42" spans="1:9" ht="39">
      <c r="A42" s="26"/>
      <c r="B42" s="26"/>
      <c r="C42" s="26"/>
      <c r="D42" s="14" t="s">
        <v>123</v>
      </c>
      <c r="E42" s="4">
        <v>15</v>
      </c>
      <c r="F42" s="11" t="s">
        <v>110</v>
      </c>
      <c r="G42" s="20">
        <v>100</v>
      </c>
      <c r="H42" s="19" t="s">
        <v>194</v>
      </c>
      <c r="I42">
        <f t="shared" si="0"/>
        <v>15</v>
      </c>
    </row>
    <row r="43" spans="1:9" ht="39" customHeight="1">
      <c r="A43" s="26"/>
      <c r="B43" s="29" t="s">
        <v>124</v>
      </c>
      <c r="C43" s="25" t="s">
        <v>152</v>
      </c>
      <c r="D43" s="14" t="s">
        <v>125</v>
      </c>
      <c r="E43" s="4">
        <v>20</v>
      </c>
      <c r="F43" s="4" t="s">
        <v>118</v>
      </c>
      <c r="G43" s="20">
        <v>0</v>
      </c>
      <c r="H43" s="19" t="s">
        <v>195</v>
      </c>
      <c r="I43">
        <f t="shared" si="0"/>
        <v>0</v>
      </c>
    </row>
    <row r="44" spans="1:9" ht="52">
      <c r="A44" s="26"/>
      <c r="B44" s="26"/>
      <c r="C44" s="26"/>
      <c r="D44" s="14" t="s">
        <v>126</v>
      </c>
      <c r="E44" s="4">
        <v>15</v>
      </c>
      <c r="F44" s="11" t="s">
        <v>119</v>
      </c>
      <c r="G44" s="20">
        <v>0</v>
      </c>
      <c r="H44" s="19" t="s">
        <v>196</v>
      </c>
      <c r="I44">
        <f t="shared" si="0"/>
        <v>0</v>
      </c>
    </row>
    <row r="45" spans="1:9" ht="52" customHeight="1">
      <c r="A45" s="28"/>
      <c r="B45" s="26"/>
      <c r="C45" s="26"/>
      <c r="D45" s="14" t="s">
        <v>127</v>
      </c>
      <c r="E45" s="4">
        <v>15</v>
      </c>
      <c r="F45" s="4" t="s">
        <v>120</v>
      </c>
      <c r="G45" s="20">
        <v>0</v>
      </c>
      <c r="H45" s="19" t="s">
        <v>197</v>
      </c>
      <c r="I45">
        <f t="shared" si="0"/>
        <v>0</v>
      </c>
    </row>
    <row r="46" spans="1:9" ht="156">
      <c r="A46" s="27" t="s">
        <v>153</v>
      </c>
      <c r="B46" s="10" t="s">
        <v>130</v>
      </c>
      <c r="C46" s="13" t="s">
        <v>154</v>
      </c>
      <c r="D46" s="14" t="s">
        <v>131</v>
      </c>
      <c r="E46" s="4">
        <v>80</v>
      </c>
      <c r="F46" s="4" t="s">
        <v>128</v>
      </c>
      <c r="G46" s="5">
        <v>100</v>
      </c>
      <c r="H46" s="9" t="s">
        <v>198</v>
      </c>
      <c r="I46">
        <f t="shared" si="0"/>
        <v>80</v>
      </c>
    </row>
    <row r="47" spans="1:9" ht="156">
      <c r="A47" s="28"/>
      <c r="B47" s="16" t="s">
        <v>132</v>
      </c>
      <c r="C47" s="4" t="s">
        <v>155</v>
      </c>
      <c r="D47" s="14" t="s">
        <v>133</v>
      </c>
      <c r="E47" s="4">
        <v>70</v>
      </c>
      <c r="F47" s="4" t="s">
        <v>129</v>
      </c>
      <c r="G47" s="5">
        <v>100</v>
      </c>
      <c r="H47" s="9" t="s">
        <v>199</v>
      </c>
      <c r="I47">
        <f t="shared" si="0"/>
        <v>70</v>
      </c>
    </row>
    <row r="48" spans="1:9">
      <c r="E48">
        <f>SUM(E6:E47)</f>
        <v>1000</v>
      </c>
      <c r="I48">
        <v>943.6</v>
      </c>
    </row>
    <row r="49" spans="1:8" ht="13.5" customHeight="1">
      <c r="A49" s="30" t="s">
        <v>41</v>
      </c>
      <c r="B49" s="31"/>
    </row>
    <row r="50" spans="1:8" ht="13.5" customHeight="1">
      <c r="A50" s="30"/>
      <c r="B50" s="31"/>
    </row>
    <row r="51" spans="1:8" ht="122.5" customHeight="1">
      <c r="A51" s="32" t="s">
        <v>156</v>
      </c>
      <c r="B51" s="33"/>
      <c r="C51" s="33"/>
      <c r="D51" s="33"/>
      <c r="E51" s="33"/>
      <c r="F51" s="33"/>
      <c r="G51" s="33"/>
      <c r="H51" s="33"/>
    </row>
    <row r="53" spans="1:8">
      <c r="A53" s="30" t="s">
        <v>64</v>
      </c>
      <c r="B53" s="34"/>
    </row>
    <row r="54" spans="1:8" ht="13.5" customHeight="1">
      <c r="A54" s="35"/>
      <c r="B54" s="34"/>
    </row>
    <row r="55" spans="1:8" ht="34">
      <c r="A55" s="12" t="s">
        <v>42</v>
      </c>
      <c r="B55" s="22" t="s">
        <v>43</v>
      </c>
      <c r="C55" s="36"/>
      <c r="D55" s="36"/>
      <c r="E55" s="36"/>
      <c r="F55" s="36"/>
      <c r="G55" s="36"/>
      <c r="H55" s="36"/>
    </row>
    <row r="56" spans="1:8" ht="15">
      <c r="A56" s="22" t="s">
        <v>44</v>
      </c>
      <c r="B56" s="23" t="s">
        <v>45</v>
      </c>
      <c r="C56" s="24"/>
      <c r="D56" s="24"/>
      <c r="E56" s="24"/>
      <c r="F56" s="24"/>
      <c r="G56" s="24"/>
      <c r="H56" s="24"/>
    </row>
    <row r="57" spans="1:8" ht="15">
      <c r="A57" s="22"/>
      <c r="B57" s="23" t="s">
        <v>46</v>
      </c>
      <c r="C57" s="24"/>
      <c r="D57" s="24"/>
      <c r="E57" s="24"/>
      <c r="F57" s="24"/>
      <c r="G57" s="24"/>
      <c r="H57" s="24"/>
    </row>
    <row r="58" spans="1:8" ht="15">
      <c r="A58" s="22"/>
      <c r="B58" s="23" t="s">
        <v>47</v>
      </c>
      <c r="C58" s="24"/>
      <c r="D58" s="24"/>
      <c r="E58" s="24"/>
      <c r="F58" s="24"/>
      <c r="G58" s="24"/>
      <c r="H58" s="24"/>
    </row>
    <row r="59" spans="1:8" ht="15">
      <c r="A59" s="22" t="s">
        <v>48</v>
      </c>
      <c r="B59" s="23" t="s">
        <v>49</v>
      </c>
      <c r="C59" s="24"/>
      <c r="D59" s="24"/>
      <c r="E59" s="24"/>
      <c r="F59" s="24"/>
      <c r="G59" s="24"/>
      <c r="H59" s="24"/>
    </row>
    <row r="60" spans="1:8" ht="15">
      <c r="A60" s="22"/>
      <c r="B60" s="23" t="s">
        <v>50</v>
      </c>
      <c r="C60" s="24"/>
      <c r="D60" s="24"/>
      <c r="E60" s="24"/>
      <c r="F60" s="24"/>
      <c r="G60" s="24"/>
      <c r="H60" s="24"/>
    </row>
    <row r="61" spans="1:8" ht="15">
      <c r="A61" s="22"/>
      <c r="B61" s="23" t="s">
        <v>51</v>
      </c>
      <c r="C61" s="24"/>
      <c r="D61" s="24"/>
      <c r="E61" s="24"/>
      <c r="F61" s="24"/>
      <c r="G61" s="24"/>
      <c r="H61" s="24"/>
    </row>
    <row r="62" spans="1:8" ht="15">
      <c r="A62" s="22" t="s">
        <v>52</v>
      </c>
      <c r="B62" s="23" t="s">
        <v>53</v>
      </c>
      <c r="C62" s="24"/>
      <c r="D62" s="24"/>
      <c r="E62" s="24"/>
      <c r="F62" s="24"/>
      <c r="G62" s="24"/>
      <c r="H62" s="24"/>
    </row>
    <row r="63" spans="1:8" ht="15">
      <c r="A63" s="22"/>
      <c r="B63" s="23" t="s">
        <v>54</v>
      </c>
      <c r="C63" s="24"/>
      <c r="D63" s="24"/>
      <c r="E63" s="24"/>
      <c r="F63" s="24"/>
      <c r="G63" s="24"/>
      <c r="H63" s="24"/>
    </row>
    <row r="64" spans="1:8" ht="15">
      <c r="A64" s="22"/>
      <c r="B64" s="23" t="s">
        <v>55</v>
      </c>
      <c r="C64" s="24"/>
      <c r="D64" s="24"/>
      <c r="E64" s="24"/>
      <c r="F64" s="24"/>
      <c r="G64" s="24"/>
      <c r="H64" s="24"/>
    </row>
    <row r="65" spans="1:8" ht="15">
      <c r="A65" s="22" t="s">
        <v>56</v>
      </c>
      <c r="B65" s="23" t="s">
        <v>57</v>
      </c>
      <c r="C65" s="24"/>
      <c r="D65" s="24"/>
      <c r="E65" s="24"/>
      <c r="F65" s="24"/>
      <c r="G65" s="24"/>
      <c r="H65" s="24"/>
    </row>
    <row r="66" spans="1:8" ht="15">
      <c r="A66" s="22"/>
      <c r="B66" s="23" t="s">
        <v>58</v>
      </c>
      <c r="C66" s="24"/>
      <c r="D66" s="24"/>
      <c r="E66" s="24"/>
      <c r="F66" s="24"/>
      <c r="G66" s="24"/>
      <c r="H66" s="24"/>
    </row>
    <row r="67" spans="1:8" ht="15">
      <c r="A67" s="22"/>
      <c r="B67" s="23" t="s">
        <v>59</v>
      </c>
      <c r="C67" s="24"/>
      <c r="D67" s="24"/>
      <c r="E67" s="24"/>
      <c r="F67" s="24"/>
      <c r="G67" s="24"/>
      <c r="H67" s="24"/>
    </row>
    <row r="68" spans="1:8" ht="15">
      <c r="A68" s="22" t="s">
        <v>60</v>
      </c>
      <c r="B68" s="23" t="s">
        <v>61</v>
      </c>
      <c r="C68" s="24"/>
      <c r="D68" s="24"/>
      <c r="E68" s="24"/>
      <c r="F68" s="24"/>
      <c r="G68" s="24"/>
      <c r="H68" s="24"/>
    </row>
    <row r="69" spans="1:8" ht="15">
      <c r="A69" s="22"/>
      <c r="B69" s="23" t="s">
        <v>62</v>
      </c>
      <c r="C69" s="24"/>
      <c r="D69" s="24"/>
      <c r="E69" s="24"/>
      <c r="F69" s="24"/>
      <c r="G69" s="24"/>
      <c r="H69" s="24"/>
    </row>
    <row r="70" spans="1:8" ht="15">
      <c r="A70" s="22"/>
      <c r="B70" s="23" t="s">
        <v>63</v>
      </c>
      <c r="C70" s="24"/>
      <c r="D70" s="24"/>
      <c r="E70" s="24"/>
      <c r="F70" s="24"/>
      <c r="G70" s="24"/>
      <c r="H70" s="24"/>
    </row>
  </sheetData>
  <mergeCells count="60">
    <mergeCell ref="A1:H1"/>
    <mergeCell ref="A2:H2"/>
    <mergeCell ref="B3:H3"/>
    <mergeCell ref="A6:A12"/>
    <mergeCell ref="B6:B7"/>
    <mergeCell ref="C6:C7"/>
    <mergeCell ref="B8:B9"/>
    <mergeCell ref="C8:C9"/>
    <mergeCell ref="B10:B12"/>
    <mergeCell ref="C10:C12"/>
    <mergeCell ref="A13:A20"/>
    <mergeCell ref="B13:B14"/>
    <mergeCell ref="C13:C14"/>
    <mergeCell ref="B15:B16"/>
    <mergeCell ref="C15:C16"/>
    <mergeCell ref="B17:B20"/>
    <mergeCell ref="C17:C20"/>
    <mergeCell ref="B28:B31"/>
    <mergeCell ref="C28:C31"/>
    <mergeCell ref="B32:B35"/>
    <mergeCell ref="C32:C35"/>
    <mergeCell ref="A36:A45"/>
    <mergeCell ref="B37:B40"/>
    <mergeCell ref="C37:C40"/>
    <mergeCell ref="B41:B42"/>
    <mergeCell ref="A21:A35"/>
    <mergeCell ref="B21:B22"/>
    <mergeCell ref="C21:C22"/>
    <mergeCell ref="B23:B24"/>
    <mergeCell ref="C23:C24"/>
    <mergeCell ref="C41:C42"/>
    <mergeCell ref="B25:B27"/>
    <mergeCell ref="C25:C27"/>
    <mergeCell ref="C43:C45"/>
    <mergeCell ref="A46:A47"/>
    <mergeCell ref="A56:A58"/>
    <mergeCell ref="B56:H56"/>
    <mergeCell ref="B57:H57"/>
    <mergeCell ref="B58:H58"/>
    <mergeCell ref="B43:B45"/>
    <mergeCell ref="A49:B50"/>
    <mergeCell ref="A51:H51"/>
    <mergeCell ref="A53:B54"/>
    <mergeCell ref="B55:H55"/>
    <mergeCell ref="A68:A70"/>
    <mergeCell ref="B68:H68"/>
    <mergeCell ref="B69:H69"/>
    <mergeCell ref="B70:H70"/>
    <mergeCell ref="A59:A61"/>
    <mergeCell ref="B59:H59"/>
    <mergeCell ref="B60:H60"/>
    <mergeCell ref="B61:H61"/>
    <mergeCell ref="A62:A64"/>
    <mergeCell ref="B62:H62"/>
    <mergeCell ref="B63:H63"/>
    <mergeCell ref="B64:H64"/>
    <mergeCell ref="A65:A67"/>
    <mergeCell ref="B65:H65"/>
    <mergeCell ref="B66:H66"/>
    <mergeCell ref="B67:H67"/>
  </mergeCells>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GB T27925（品牌认证）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dcterms:created xsi:type="dcterms:W3CDTF">2012-11-28T05:53:00Z</dcterms:created>
  <dcterms:modified xsi:type="dcterms:W3CDTF">2022-05-19T03:06:29Z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2052-10.1.0.5975</vt:lpwstr>
  </property>
</Properties>
</file>