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<sst xmlns="http://schemas.openxmlformats.org/spreadsheetml/2006/main" count="338" uniqueCount="299">
  <si>
    <t>服务认证审查检查表（售后服务GB/T27922）</t>
  </si>
  <si>
    <t>Service Certification Checklist （简称“SCC”)</t>
  </si>
  <si>
    <t>组织名称</t>
  </si>
  <si>
    <t>河北慧圃家具有限公司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</si>
  <si>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</si>
  <si>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</si>
  <si>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</si>
  <si>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</si>
  <si>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</si>
  <si>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</si>
  <si>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</si>
  <si>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</si>
  <si>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</si>
  <si>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</si>
  <si>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</si>
  <si>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</si>
  <si>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</si>
  <si>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</si>
  <si>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</si>
  <si>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家具(办公家具、校用家具、酒店家具、民用家具、实验室家具、公寓家具)、床垫的生产及销售所涉及的售后服务(生产、销售的技术支持、配送安装、维修服务、投诉处理）。床上用品、窗帘布艺、厨房设备、实验室设备的售后服务（销售配送安装、维修服务、投诉处理、退换）。</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</si>
  <si>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</si>
  <si>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</si>
  <si>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</si>
  <si>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河北范围内酒店、学校、政府机关。目前售后服务由企业的供销部牵头，组织省内外售后服务网点，技术支持、配送安装、维修服务、投诉处理等均有总部直接派工进行，总部配备技术人员5人，售后服务网点有石家庄市友谊北大街373号、鹿泉区大河镇大河村、石家庄市居然丽家装饰城。能有效的管控派工量和及时率。形成了完善的售后服务网络。生产技术部和供销部进行生产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</si>
  <si>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</si>
  <si>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</si>
  <si>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</si>
  <si>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</si>
  <si>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</si>
  <si>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3人，综合部2人，质检部2人，生产技术部10人，安装人员3人；服务相关岗位技术人员经过专业技术培训，维修人员经过业务培训，培训合格后上岗。出示了2022年度培训计划，目前已实施2次培训，培训记录完整，做出了培训有效性的评价。各类人员具备能力。详情见售后服务人员培训计划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</si>
  <si>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</si>
  <si>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</si>
  <si>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</si>
  <si>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核查企业人数覆盖的员工总数为20人,在售后服务运行的三年里未发生人员数量的变化。公司法人、地址均未发生变更。售后服务管理师增加2名共有6名，负责对售后服务工作的管理和对售后服务活动的指导，符合标准要求的人员比例，满足售后服务管理需要。售后服务管理师人员有：苏立苑：130185198403074018；苏立楠：130185198710154106；范红叶：130521198306033548；高晓坚：130106198603140918；张勇：130122198002264333；李永博：130122198112184318</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</si>
  <si>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</si>
  <si>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</si>
  <si>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</si>
  <si>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</si>
  <si>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</si>
  <si>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查看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70.5万元。各项费用准备齐全，管理措施有效。详见项目经费预算说明。            2022年度售后服务预算：费用名称包含：包装运输费 、销售服务费 、安装费 、维修费 
差旅费、服务人员工资、出差补贴、培训费、应急处理费、其他。              编制：综合部
审核：苏立苑
批准：苏振才 
河北慧圃家具有限公司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</si>
  <si>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</si>
  <si>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</si>
  <si>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</si>
  <si>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培训统计表。查2022年度培训计划：课程包含：售后服务管理制度、GB/T27922-2011基础知识、标准相关知识、服务流程培训、售后服务应急预案、程序文件的讲解、内审的培训、售后服务流程、顾客沟通等内容。审核：苏振才 制表：苏立苑                    查培训记录-1：培训主题：售后服务管理制度  培训年度：2022  培训日期：2022年1月12日 培训讲师：郑老师 培训方式：现场  培训地点：会议室 培训内容：售后服务管理制度的培训  签到人员：苏立楠、张勇、彭建明、李兵、张五兰、王国伟、范红叶 评价人：苏振才   考核结果：全部合格                                             查培训记录-2：培训主题：GB/T27922-2011基础知识、标准相关知识        培训年度：2022  培训日期：2022年3月23日 培训讲师：郑老师 培训方式：现场  培训地点：会议室 培训内容：GB/T27922-2011基础知识、标准相关知识的讲解与应用  签到人员：彭建明、张勇、李兵、张五兰、范红叶、苏立楠、王国伟、 评价人：苏振才    考核结果：全部合格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</si>
  <si>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</si>
  <si>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</si>
  <si>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</si>
  <si>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4000平米，售后服务服务车辆3台（小车2台，4.2米货车1台）。售后服务设施齐全，包括：手电钻、老虎钳、皮锤、扳手、螺丝刀、钳子等，售后服务设施、所用工具保持良好，有设备检修保养记录，备件有套脚、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</si>
  <si>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</si>
  <si>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</si>
  <si>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</si>
  <si>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</si>
  <si>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</si>
  <si>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家具(办公家具、校用家具、酒店家具、民用家具、实验室家具、公寓家具)、床垫的生产及销售所涉及的售后服务(生产、销售的技术支持、配送安装、维修服务、投诉处理）。床上用品、窗帘布艺、厨房设备、实验室设备的售后服务（销售配送安装、维修服务、投诉处理、退换），明确了职能划分和岗位设置；规定售后服务流程和工作要求等。售后服务手册以文件形式下发各职能部门，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</si>
  <si>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</si>
  <si>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</si>
  <si>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</si>
  <si>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修改中华人民共和国产品质量法等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</si>
  <si>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</si>
  <si>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</si>
  <si>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</si>
  <si>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</si>
  <si>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</si>
  <si>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苏立苑负责日常售后服务工作的监督和评价,销售和服务系统将市场质量信息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</si>
  <si>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</si>
  <si>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</si>
  <si>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</si>
  <si>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                           出示了2022年4月的售后服务绩效考核表：姓名：李兵  部门：供销部 考核项目：考核项目：职责履行情况、计划完成情况、工作能力（计划能力、执行力、应变能力、沟通能力、解决问题能力）、品质素养（工作态度、服从度、责任感、工作勤勉度、配合度）。总分97分。自评签名：李兵  考核者签名：苏立苑  复评人签名：苏振才 加减分：考勤减一分  奖惩加减分：加五分  考核分：4分 考核等级：优</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</si>
  <si>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</si>
  <si>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</si>
  <si>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</si>
  <si>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</si>
  <si>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</si>
  <si>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                                 查售后服务电话登记表：  合同单号：HP-SC220105    日期：2022年3月9日              项目名称：十五中办公桌椅    售后项目：抽屉推拉卡顿                            售后情况：拧紧固定螺丝      售后人员：张勇</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</si>
  <si>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</si>
  <si>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</si>
  <si>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</si>
  <si>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</si>
  <si>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</si>
  <si>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</si>
  <si>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</si>
  <si>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质量管理体系认证证书有效期至：2022年07月02日。环境管理体系认证证书有效期至：2022年07月02日。职业健康安全管理体系认证证书有效期至2022年07月02日。中国环境标志产品认证证书：有效期至2026年03月24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</si>
  <si>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</si>
  <si>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</si>
  <si>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</si>
  <si>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</si>
  <si>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</si>
  <si>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</si>
  <si>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</si>
  <si>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</si>
  <si>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</si>
  <si>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优质产品、优质服务。在公司宣传册上有标注，在公司内部进行了宣传，作为售后服务工作的指导思想；经现场询问，企业通过服务理念培训宣贯，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</si>
  <si>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</si>
  <si>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</si>
  <si>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</si>
  <si>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三年；经查，合同、投标书等售后承诺准确一致。投标书显示：我单位若中标后将提供7*24小时电话支持服务，如遇问题2小时内响应，6小时内到场，8小时内解决，根据实际使用单位要求及时上门服务。我单位承诺按规定时间送货到实际使用单位，并负责在现场完成安装调试。保质期结束后报修永久只收取配件费用，不收人工费，每年寒暑假检修二遍。货物存在质量问题，我单位会安排专业技术人员负责免费维护，如遇特殊情况需采购方和投标方双方协商解决，免收维修费、零件费、上门服务费、交通费。质保期外我公司对家具及用品维修和维护（上门服务）只收取配件费，免收人工费，让您无后顾之忧。</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</si>
  <si>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</si>
  <si>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</si>
  <si>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</si>
  <si>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通过网站、宣传册、投标文件等活动进行宣传，企业负责人介绍企业本身具有较高的知名度，有一定的声誉，在顾客中形成了良好的认知和口碑。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</si>
  <si>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</si>
  <si>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</si>
  <si>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</si>
  <si>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</si>
  <si>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</si>
  <si>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</si>
  <si>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及产品包装上，有LOGO、名称、通讯方式、产品名称、产地、出厂日期、重量、外形尺寸、使用标准，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</si>
  <si>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</si>
  <si>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</si>
  <si>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</si>
  <si>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手册，产品使用手册内容有使用、保养、搬运与贮存、合理摆放、防止暴晒、及时清洁、避免潮湿、远离热源、家具使用注意事项、家具保养事宜、服务机构详情。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</si>
  <si>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</si>
  <si>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</si>
  <si>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</si>
  <si>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我公司严格按照国家“三包”规定的质保期和保修政策服务，                 并提供三年免费质保，让您无后顾之忧。                                              1、包修：从交货之日起三年内出现产品自身质量问题，本公司负责免费维修。  2、包换：从交货之日起一年内，因同一质量问题维修两次，仍不能满足合同约定的质量要求， 凭维修记录和有关证明，本公司将为消费者免费调换同类规格型号、款式产品或同等价值的 相似产品。                                    3、包退：在保修期限内，同一缺陷两次修理、调换后仍无法达到质量标准的，在约定期限内 不能调换的，经检验为不合格的。                            4、以下情况不属于三包范围，本公司可提供维修服务并适当收取材料成本费。 1）、因消费者使用、维护、保管不当造成损坏的；                      2）、自行拆卸造成损坏的；                                           3）、消费者在购买商品前已经知道其存在瑕疵的，或者所购产品属处理（削价）品的；                                                          4）、消费者无法出示有效购买凭证，且又无法证明所购产品仍在“三包”有效期内的；                                                            5、超出“三包”期限的。</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</si>
  <si>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</si>
  <si>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</si>
  <si>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</si>
  <si>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组织的产品主要由颗粒板、橡胶木指接板、白乳胶，定期进行维修，没有安全使用年限。在办公桌、文件柜、办公椅、床等产品上均有安全提示：防潮、小心划伤、防腐蚀性液体（安全图标标识）等。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</si>
  <si>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</si>
  <si>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</si>
  <si>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</si>
  <si>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</si>
  <si>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</si>
  <si>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</si>
  <si>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</si>
  <si>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</si>
  <si>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</si>
  <si>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</si>
  <si>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</si>
  <si>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</si>
  <si>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</si>
  <si>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我公司严格按照国家“三包”规定的质保期和保修政策服务，并对所供货物提供三年保修及上门服务，质保期内我单位对所投货物实行包修、包换、包维护保养。质保期内，在非人为因素情况下，维修换件保养费用和备品备件发生的费用均由我单位负责。</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</si>
  <si>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</si>
  <si>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</si>
  <si>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</si>
  <si>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每年两次定期上门巡检，亦可按贵单位要求暗示巡查。对所有产品每六个月免费回访保养1次，检测家具使用情况；超过产品质保期后我单位将继续定期排专人上门回访保养，终身保养服务，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</si>
  <si>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</si>
  <si>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</si>
  <si>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</si>
  <si>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提供三年保修及上门服务，质保期内我单位对所投货物实行包修、包换、包维护保养。质保期内，在非人为因素情况下，维修换件保养费用和备品备件发生的费用均由我单位负责。我单位承诺按规定时间送货到实际使用单位，并负责在现场完成安装调试。保质期结束后报修永久只收取配件费用，不收人工费，每年寒暑假检修二遍。货物存在质量问题，我单位会安排专业技术人员负责免费维护，如遇特殊情况需采购方和投标方双方协商解决，免收维修费、零件费、上门服务费、交通费。质保期外我公司对家具及用品维修和维护（上门服务）只收取配件费，免收人工费，让您无后顾之忧。</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</si>
  <si>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</si>
  <si>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</si>
  <si>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</si>
  <si>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</si>
  <si>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</si>
  <si>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公司产品采用包装箱形式储存和运输的设备，有产品采用包装箱加木框架包装和运输，在包装箱内加装防震、防压填充物，在包装箱外设置防雨设施。有些产品应客户要求采用木质框架运输。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</si>
  <si>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</si>
  <si>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</si>
  <si>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</si>
  <si>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销售合同和投标书中有供货时和地点的要求，按照顾客的要求及时送货到达指定地点。企业提供产品配送登记表。客户检验完毕填写签收单。企业提供了配送登记表及签收单。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</si>
  <si>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</si>
  <si>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</si>
  <si>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</si>
  <si>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</si>
  <si>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</si>
  <si>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</si>
  <si>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</si>
  <si>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</si>
  <si>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</si>
  <si>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所供货物提供三年保修及上门服务，质保期内我单位对所投货物实行包修、包换、包维护保养。质保期内，在非人为因素情况下，维修换件保养费用和备品备件发生的费用均由我单位负责。质保期满后，我单位对所提供的货物终身维护，不收取维修费、人工费、上门费等费用，只收取零部件成本费用的80%，费用由采购人承担。无论何时何地，都保证让您用的舒心安心。</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</si>
  <si>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</si>
  <si>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</si>
  <si>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</si>
  <si>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项目文件（石家庄市第十五中学办公桌椅）：组织接到通知后保证2小时内做出响应，会在6小时内到达现场进行维修，提出维修结论或恢复正常使用，并提供不间断的服务直到结束。                售后服务单：项目：石家庄市第十五中学办公桌椅   售后人员：彭建明                 时间：2022年3月11日   地点：石家庄市第十五中学   服务类型：售后服务  存在的故障及问题：抽屉推拉卡顿，螺丝松动 解决办法：拧紧螺丝 损坏及出现故障的产品：办公桌  满意度调查：满意 技术人员签字：彭建明 甲方签字：赵艳成</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</si>
  <si>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</si>
  <si>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</si>
  <si>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</si>
  <si>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维修设备主要有：电钻、手钻等，维修工具主要为皮扳手、螺丝刀、钳子等，维护简单，能够做到定期实施检查和保养。设备设施的维修能够满足售后维修服务的正常进行。提供了：设备检修保养记录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</si>
  <si>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</si>
  <si>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</si>
  <si>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</si>
  <si>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道轨、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</si>
  <si>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</si>
  <si>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</si>
  <si>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</si>
  <si>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2小时内做出响应，会在6小时内到达现场进行维修，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</si>
  <si>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</si>
  <si>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</si>
  <si>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</si>
  <si>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</si>
  <si>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</si>
  <si>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办公桌椅、文件柜、橡胶木指接板的检验报告，检验单位：国家办公用品设备质量监督检验中心  报告编号：NO：（2021）GJ-WT-T0598</t>
  </si>
  <si>
    <t>所售商品包括组织自行生产的，及代理销售的。</t>
  </si>
  <si>
    <t>5.2.5.2　对顾客明示的质保期和保修期应符合国家相关规定的要求</t>
  </si>
  <si>
    <t>B19</t>
  </si>
  <si>
    <t>根据产品在合同中规定三年质保期、终身保修.公司商品质保期、保修期国家没有相关规定的，公司自行制定了相关期限。投标书显示:货物提供三年保修及上门服务，质保期内我单位对所投货物实行包修、包换、包维护保养。质保期内，在非人为因素情况下，维修换件保养费用和备品备件发生的费用均由我单位负责。</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</si>
  <si>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</si>
  <si>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</si>
  <si>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</si>
  <si>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</si>
  <si>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</si>
  <si>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</si>
  <si>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</si>
  <si>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</si>
  <si>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</si>
  <si>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</si>
  <si>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</si>
  <si>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</si>
  <si>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</si>
  <si>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</si>
  <si>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</si>
  <si>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</si>
  <si>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</si>
  <si>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</si>
  <si>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</si>
  <si>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</si>
  <si>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</si>
  <si>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</si>
  <si>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</si>
  <si>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</si>
  <si>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</si>
  <si>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在销售合同、公司宣传手册、投标文件和公司网站上、明确有售后服务热线：13653387736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</si>
  <si>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</si>
  <si>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</si>
  <si>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</si>
  <si>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</si>
  <si>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</si>
  <si>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</si>
  <si>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</si>
  <si>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每年两次定期上门巡检，亦可按贵单位要求暗示巡查。对所有产品每六个月免费回访保养1次，检测家具使用情况；超过产品质保期后我单位将继续定期排专人上门回访保养，终身保养服务，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</si>
  <si>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</si>
  <si>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</si>
  <si>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</si>
  <si>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查客户满意度调查表：编号：HP20220036序号：0036 客户名称：河北经贸大学:1对本公司产品的满意程度(质量、价格、交货期）、2、对本公司服务的满意程度（售后维修、保养服务、咨询及对顾客使用、维护培训、备品、备件供应、工作人员的服务态度、人员素质、工作服、文明用语、服务效率3、请您对我公司服务方面突出评价：满意                                    客户：王娜 日期：2022年4月22日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</si>
  <si>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</si>
  <si>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</si>
  <si>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</si>
  <si>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我公司设有专门的售后服务部，每一位员工都经过专业的培训，专业技术过硬，服务态度良好，对产品的设计、生产、安装、售后服务等有丰富的经验，从而能够满足客户对产品的要求和售后服务的要求，实现我们对客户的承诺。 我们在全国多地设置了分公司或办事处，并配备了专业维修技术人员，以便及时满足客户的各种售后服务需求。</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</si>
  <si>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</si>
  <si>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</si>
  <si>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</si>
  <si>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</si>
  <si>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</si>
  <si>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</si>
  <si>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</si>
  <si>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</si>
  <si>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</si>
  <si>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2小时做出响应，会在6小时内到达现场进行维修。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</si>
  <si>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</si>
  <si>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</si>
  <si>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</si>
  <si>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</si>
  <si>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</si>
  <si>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</si>
  <si>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</si>
  <si>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</si>
  <si>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</si>
  <si>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</si>
  <si>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</si>
  <si>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</si>
  <si>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</si>
  <si>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</si>
  <si>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</si>
  <si>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</si>
  <si>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</si>
  <si>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</si>
  <si>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</si>
  <si>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</si>
  <si>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</si>
  <si>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</si>
  <si>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</si>
  <si>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</si>
  <si>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</si>
  <si>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</si>
  <si>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</si>
  <si>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</si>
  <si>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</si>
  <si>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</si>
  <si>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</si>
  <si>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</si>
  <si>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</si>
  <si>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</si>
  <si>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综合评分96.17分
</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</si>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</sst>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0"/>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8"/>
      <color theme="3"/>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4"/>
        <bgColor indexed="64"/>
      </patternFill>
    </fill>
    <fill>
      <patternFill patternType="solid">
        <fgColor theme="9" tint="0.6"/>
        <bgColor indexed="64"/>
      </patternFill>
    </fill>
    <fill>
      <patternFill patternType="solid">
        <fgColor rgb="FFC2D69A"/>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tint="0.8"/>
        <bgColor indexed="64"/>
      </patternFill>
    </fill>
    <fill>
      <patternFill patternType="solid">
        <fgColor indexed="2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7" borderId="0" applyNumberFormat="0" applyBorder="0" applyAlignment="0" applyProtection="0">
      <alignment vertical="center"/>
    </xf>
    <xf numFmtId="0" fontId="21" fillId="2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2" fillId="21"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4" borderId="16" applyNumberFormat="0" applyFont="0" applyAlignment="0" applyProtection="0">
      <alignment vertical="center"/>
    </xf>
    <xf numFmtId="0" fontId="20" fillId="28"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15" applyNumberFormat="0" applyFill="0" applyAlignment="0" applyProtection="0">
      <alignment vertical="center"/>
    </xf>
    <xf numFmtId="0" fontId="32" fillId="0" borderId="15" applyNumberFormat="0" applyFill="0" applyAlignment="0" applyProtection="0">
      <alignment vertical="center"/>
    </xf>
    <xf numFmtId="0" fontId="20" fillId="23" borderId="0" applyNumberFormat="0" applyBorder="0" applyAlignment="0" applyProtection="0">
      <alignment vertical="center"/>
    </xf>
    <xf numFmtId="0" fontId="29" fillId="0" borderId="17" applyNumberFormat="0" applyFill="0" applyAlignment="0" applyProtection="0">
      <alignment vertical="center"/>
    </xf>
    <xf numFmtId="0" fontId="20" fillId="34" borderId="0" applyNumberFormat="0" applyBorder="0" applyAlignment="0" applyProtection="0">
      <alignment vertical="center"/>
    </xf>
    <xf numFmtId="0" fontId="33" fillId="30" borderId="19" applyNumberFormat="0" applyAlignment="0" applyProtection="0">
      <alignment vertical="center"/>
    </xf>
    <xf numFmtId="0" fontId="28" fillId="30" borderId="14" applyNumberFormat="0" applyAlignment="0" applyProtection="0">
      <alignment vertical="center"/>
    </xf>
    <xf numFmtId="0" fontId="19" fillId="15" borderId="13" applyNumberFormat="0" applyAlignment="0" applyProtection="0">
      <alignment vertical="center"/>
    </xf>
    <xf numFmtId="0" fontId="18" fillId="27" borderId="0" applyNumberFormat="0" applyBorder="0" applyAlignment="0" applyProtection="0">
      <alignment vertical="center"/>
    </xf>
    <xf numFmtId="0" fontId="20" fillId="32" borderId="0" applyNumberFormat="0" applyBorder="0" applyAlignment="0" applyProtection="0">
      <alignment vertical="center"/>
    </xf>
    <xf numFmtId="0" fontId="31" fillId="0" borderId="18" applyNumberFormat="0" applyFill="0" applyAlignment="0" applyProtection="0">
      <alignment vertical="center"/>
    </xf>
    <xf numFmtId="0" fontId="35" fillId="0" borderId="20" applyNumberFormat="0" applyFill="0" applyAlignment="0" applyProtection="0">
      <alignment vertical="center"/>
    </xf>
    <xf numFmtId="0" fontId="30" fillId="31" borderId="0" applyNumberFormat="0" applyBorder="0" applyAlignment="0" applyProtection="0">
      <alignment vertical="center"/>
    </xf>
    <xf numFmtId="0" fontId="34" fillId="38" borderId="0" applyNumberFormat="0" applyBorder="0" applyAlignment="0" applyProtection="0">
      <alignment vertical="center"/>
    </xf>
    <xf numFmtId="0" fontId="18" fillId="41" borderId="0" applyNumberFormat="0" applyBorder="0" applyAlignment="0" applyProtection="0">
      <alignment vertical="center"/>
    </xf>
    <xf numFmtId="0" fontId="20" fillId="26" borderId="0" applyNumberFormat="0" applyBorder="0" applyAlignment="0" applyProtection="0">
      <alignment vertical="center"/>
    </xf>
    <xf numFmtId="0" fontId="18" fillId="35"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20" fillId="18" borderId="0" applyNumberFormat="0" applyBorder="0" applyAlignment="0" applyProtection="0">
      <alignment vertical="center"/>
    </xf>
    <xf numFmtId="0" fontId="20" fillId="42" borderId="0" applyNumberFormat="0" applyBorder="0" applyAlignment="0" applyProtection="0">
      <alignment vertical="center"/>
    </xf>
    <xf numFmtId="0" fontId="18" fillId="40" borderId="0" applyNumberFormat="0" applyBorder="0" applyAlignment="0" applyProtection="0">
      <alignment vertical="center"/>
    </xf>
    <xf numFmtId="0" fontId="18" fillId="33" borderId="0" applyNumberFormat="0" applyBorder="0" applyAlignment="0" applyProtection="0">
      <alignment vertical="center"/>
    </xf>
    <xf numFmtId="0" fontId="20" fillId="25" borderId="0" applyNumberFormat="0" applyBorder="0" applyAlignment="0" applyProtection="0">
      <alignment vertical="center"/>
    </xf>
    <xf numFmtId="0" fontId="18" fillId="14" borderId="0" applyNumberFormat="0" applyBorder="0" applyAlignment="0" applyProtection="0">
      <alignment vertical="center"/>
    </xf>
    <xf numFmtId="0" fontId="20" fillId="39" borderId="0" applyNumberFormat="0" applyBorder="0" applyAlignment="0" applyProtection="0">
      <alignment vertical="center"/>
    </xf>
    <xf numFmtId="0" fontId="20" fillId="37" borderId="0" applyNumberFormat="0" applyBorder="0" applyAlignment="0" applyProtection="0">
      <alignment vertical="center"/>
    </xf>
    <xf numFmtId="0" fontId="18" fillId="13" borderId="0" applyNumberFormat="0" applyBorder="0" applyAlignment="0" applyProtection="0">
      <alignment vertical="center"/>
    </xf>
    <xf numFmtId="0" fontId="20" fillId="36"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6"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6"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6"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6" borderId="10" xfId="49" applyFont="1" applyFill="1" applyBorder="1" applyAlignment="1">
      <alignment horizontal="left" vertical="center" wrapText="1"/>
    </xf>
    <xf numFmtId="0" fontId="9" fillId="6" borderId="10" xfId="0" applyFont="1" applyFill="1" applyBorder="1" applyAlignment="1">
      <alignment horizontal="left" vertical="center" wrapText="1"/>
    </xf>
    <xf numFmtId="0" fontId="0" fillId="0" borderId="7" xfId="0" applyBorder="1" applyAlignment="1">
      <alignment horizontal="center" vertical="center" wrapText="1"/>
    </xf>
    <xf numFmtId="0" fontId="8" fillId="6" borderId="8" xfId="0" applyFont="1" applyFill="1" applyBorder="1" applyAlignment="1">
      <alignment horizontal="center" vertical="center"/>
    </xf>
    <xf numFmtId="0" fontId="9" fillId="8" borderId="10" xfId="0" applyFont="1" applyFill="1" applyBorder="1" applyAlignment="1">
      <alignment horizontal="left" vertical="center" wrapText="1"/>
    </xf>
    <xf numFmtId="0" fontId="0" fillId="6" borderId="8"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xf>
    <xf numFmtId="0" fontId="0" fillId="6" borderId="7" xfId="0" applyFill="1" applyBorder="1" applyAlignment="1">
      <alignment horizontal="center" vertical="center"/>
    </xf>
    <xf numFmtId="0" fontId="0" fillId="6" borderId="5" xfId="0" applyFill="1" applyBorder="1" applyAlignment="1">
      <alignment horizontal="center" vertical="center" wrapText="1"/>
    </xf>
    <xf numFmtId="0" fontId="5" fillId="6" borderId="9" xfId="0" applyFont="1" applyFill="1" applyBorder="1" applyAlignment="1">
      <alignment horizontal="left" vertical="center" wrapText="1"/>
    </xf>
    <xf numFmtId="0" fontId="10" fillId="7" borderId="5" xfId="49" applyFont="1" applyFill="1" applyBorder="1" applyAlignment="1">
      <alignment horizontal="center" vertical="center"/>
    </xf>
    <xf numFmtId="0" fontId="10" fillId="7" borderId="5"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7" xfId="0" applyFont="1" applyFill="1" applyBorder="1" applyAlignment="1">
      <alignment horizontal="center" vertical="center"/>
    </xf>
    <xf numFmtId="0" fontId="12" fillId="6" borderId="10" xfId="0" applyFont="1" applyFill="1" applyBorder="1" applyAlignment="1">
      <alignment horizontal="left" vertical="top" wrapText="1"/>
    </xf>
    <xf numFmtId="0" fontId="7" fillId="6" borderId="10" xfId="49" applyFont="1" applyFill="1" applyBorder="1" applyAlignment="1">
      <alignment horizontal="left" vertical="top" wrapText="1"/>
    </xf>
    <xf numFmtId="0" fontId="8" fillId="9" borderId="9"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6" borderId="10" xfId="0" applyFont="1" applyFill="1" applyBorder="1" applyAlignment="1">
      <alignment horizontal="left" vertical="top" wrapText="1"/>
    </xf>
    <xf numFmtId="0" fontId="0" fillId="11" borderId="5" xfId="0" applyFill="1" applyBorder="1" applyAlignment="1">
      <alignment horizontal="center" vertical="center" wrapText="1"/>
    </xf>
    <xf numFmtId="0" fontId="8" fillId="9" borderId="11" xfId="0" applyFont="1" applyFill="1" applyBorder="1" applyAlignment="1">
      <alignment horizontal="center" vertical="center"/>
    </xf>
    <xf numFmtId="0" fontId="8" fillId="9" borderId="5" xfId="0" applyFont="1" applyFill="1" applyBorder="1" applyAlignment="1">
      <alignment horizontal="center" vertical="center"/>
    </xf>
    <xf numFmtId="0" fontId="9" fillId="8"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5" fillId="0" borderId="0" xfId="0" applyFont="1" applyAlignment="1">
      <alignment horizontal="center" vertical="center"/>
    </xf>
    <xf numFmtId="0" fontId="7" fillId="12" borderId="5" xfId="0" applyFont="1" applyFill="1" applyBorder="1" applyAlignment="1">
      <alignment vertical="top" wrapText="1"/>
    </xf>
    <xf numFmtId="0" fontId="2" fillId="5" borderId="0" xfId="0" applyFont="1" applyFill="1" applyAlignment="1">
      <alignment horizontal="center" vertical="center" wrapText="1"/>
    </xf>
    <xf numFmtId="0" fontId="8" fillId="9" borderId="0" xfId="0" applyFont="1" applyFill="1" applyAlignment="1">
      <alignment horizontal="center" vertical="center" wrapText="1"/>
    </xf>
    <xf numFmtId="0" fontId="5" fillId="10" borderId="0" xfId="0" applyFont="1" applyFill="1" applyAlignment="1">
      <alignment horizontal="center" vertical="center" wrapText="1"/>
    </xf>
    <xf numFmtId="0" fontId="5" fillId="10" borderId="0" xfId="0" applyFont="1" applyFill="1" applyAlignment="1">
      <alignment horizontal="left" vertical="center" wrapText="1"/>
    </xf>
    <xf numFmtId="0" fontId="13" fillId="13" borderId="0" xfId="0" applyFont="1" applyFill="1" applyAlignment="1">
      <alignment horizontal="center" vertical="center"/>
    </xf>
    <xf numFmtId="0" fontId="14" fillId="13" borderId="0" xfId="0" applyFont="1" applyFill="1" applyAlignment="1">
      <alignment horizontal="left" vertical="top"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2"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3551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70" zoomScaleNormal="70" topLeftCell="A61" workbookViewId="0">
      <selection activeCell="J47" sqref="J47:J54"/>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5"/>
    </row>
    <row r="4" ht="28.5" spans="1:10">
      <c r="A4" s="8" t="s">
        <v>4</v>
      </c>
      <c r="B4" s="9" t="s">
        <v>5</v>
      </c>
      <c r="C4" s="8" t="s">
        <v>6</v>
      </c>
      <c r="D4" s="10" t="s">
        <v>7</v>
      </c>
      <c r="E4" s="11" t="s">
        <v>8</v>
      </c>
      <c r="F4" s="11" t="s">
        <v>9</v>
      </c>
      <c r="G4" s="11" t="s">
        <v>10</v>
      </c>
      <c r="H4" s="12" t="s">
        <v>11</v>
      </c>
      <c r="I4" s="12" t="s">
        <v>12</v>
      </c>
      <c r="J4" s="56" t="s">
        <v>13</v>
      </c>
    </row>
    <row r="5" ht="96" spans="1:10">
      <c r="A5" s="13" t="s">
        <v>14</v>
      </c>
      <c r="B5" s="14" t="s">
        <v>15</v>
      </c>
      <c r="C5" s="14" t="s">
        <v>16</v>
      </c>
      <c r="D5" s="15" t="s">
        <v>17</v>
      </c>
      <c r="E5" s="15">
        <v>1</v>
      </c>
      <c r="F5" s="15" t="s">
        <v>18</v>
      </c>
      <c r="G5" s="16">
        <v>100</v>
      </c>
      <c r="H5" s="17" t="s">
        <v>19</v>
      </c>
      <c r="I5" s="57" t="s">
        <v>20</v>
      </c>
      <c r="J5" s="58">
        <f>E5*G5/100</f>
        <v>1</v>
      </c>
    </row>
    <row r="6" ht="312" spans="1:10">
      <c r="A6" s="18"/>
      <c r="B6" s="19"/>
      <c r="C6" s="19"/>
      <c r="D6" s="15" t="s">
        <v>21</v>
      </c>
      <c r="E6" s="15">
        <v>3</v>
      </c>
      <c r="F6" s="15" t="s">
        <v>22</v>
      </c>
      <c r="G6" s="16">
        <v>97</v>
      </c>
      <c r="H6" s="17" t="s">
        <v>23</v>
      </c>
      <c r="I6" s="57" t="s">
        <v>24</v>
      </c>
      <c r="J6" s="58">
        <f t="shared" ref="J6:J56" si="0">E6*G6/100</f>
        <v>2.91</v>
      </c>
    </row>
    <row r="7" ht="60" spans="1:10">
      <c r="A7" s="18"/>
      <c r="B7" s="14" t="s">
        <v>25</v>
      </c>
      <c r="C7" s="14" t="s">
        <v>26</v>
      </c>
      <c r="D7" s="15" t="s">
        <v>27</v>
      </c>
      <c r="E7" s="15">
        <v>1</v>
      </c>
      <c r="F7" s="15" t="s">
        <v>28</v>
      </c>
      <c r="G7" s="16">
        <v>96</v>
      </c>
      <c r="H7" s="17" t="s">
        <v>29</v>
      </c>
      <c r="I7" s="57" t="s">
        <v>30</v>
      </c>
      <c r="J7" s="58">
        <f t="shared" si="0"/>
        <v>0.96</v>
      </c>
    </row>
    <row r="8" ht="84" spans="1:10">
      <c r="A8" s="18"/>
      <c r="B8" s="19"/>
      <c r="C8" s="19"/>
      <c r="D8" s="15" t="s">
        <v>31</v>
      </c>
      <c r="E8" s="15">
        <v>5</v>
      </c>
      <c r="F8" s="15" t="s">
        <v>32</v>
      </c>
      <c r="G8" s="16">
        <v>98</v>
      </c>
      <c r="H8" s="17" t="s">
        <v>33</v>
      </c>
      <c r="I8" s="57" t="s">
        <v>34</v>
      </c>
      <c r="J8" s="58">
        <f t="shared" si="0"/>
        <v>4.9</v>
      </c>
    </row>
    <row r="9" ht="180" spans="1:10">
      <c r="A9" s="18"/>
      <c r="B9" s="14" t="s">
        <v>35</v>
      </c>
      <c r="C9" s="14" t="s">
        <v>36</v>
      </c>
      <c r="D9" s="15" t="s">
        <v>37</v>
      </c>
      <c r="E9" s="15">
        <v>2</v>
      </c>
      <c r="F9" s="15" t="s">
        <v>38</v>
      </c>
      <c r="G9" s="16">
        <v>97</v>
      </c>
      <c r="H9" s="17" t="s">
        <v>39</v>
      </c>
      <c r="I9" s="57" t="s">
        <v>40</v>
      </c>
      <c r="J9" s="58">
        <f t="shared" si="0"/>
        <v>1.94</v>
      </c>
    </row>
    <row r="10" ht="192" spans="1:10">
      <c r="A10" s="18"/>
      <c r="B10" s="20"/>
      <c r="C10" s="20"/>
      <c r="D10" s="15" t="s">
        <v>41</v>
      </c>
      <c r="E10" s="15">
        <v>2</v>
      </c>
      <c r="F10" s="15" t="s">
        <v>42</v>
      </c>
      <c r="G10" s="16">
        <v>98</v>
      </c>
      <c r="H10" s="17" t="s">
        <v>43</v>
      </c>
      <c r="I10" s="57" t="s">
        <v>44</v>
      </c>
      <c r="J10" s="58">
        <f t="shared" si="0"/>
        <v>1.96</v>
      </c>
    </row>
    <row r="11" ht="120" spans="1:10">
      <c r="A11" s="18"/>
      <c r="B11" s="19"/>
      <c r="C11" s="19"/>
      <c r="D11" s="15" t="s">
        <v>45</v>
      </c>
      <c r="E11" s="15">
        <v>2</v>
      </c>
      <c r="F11" s="15" t="s">
        <v>46</v>
      </c>
      <c r="G11" s="16">
        <v>97</v>
      </c>
      <c r="H11" s="17" t="s">
        <v>47</v>
      </c>
      <c r="I11" s="57" t="s">
        <v>48</v>
      </c>
      <c r="J11" s="58">
        <f t="shared" si="0"/>
        <v>1.94</v>
      </c>
    </row>
    <row r="12" ht="120" spans="1:10">
      <c r="A12" s="21"/>
      <c r="B12" s="22" t="s">
        <v>49</v>
      </c>
      <c r="C12" s="14" t="s">
        <v>50</v>
      </c>
      <c r="D12" s="23" t="s">
        <v>51</v>
      </c>
      <c r="E12" s="15">
        <v>4</v>
      </c>
      <c r="F12" s="15" t="s">
        <v>52</v>
      </c>
      <c r="G12" s="16">
        <v>98</v>
      </c>
      <c r="H12" s="17" t="s">
        <v>53</v>
      </c>
      <c r="I12" s="57" t="s">
        <v>54</v>
      </c>
      <c r="J12" s="58">
        <f t="shared" si="0"/>
        <v>3.92</v>
      </c>
    </row>
    <row r="13" ht="60" spans="1:10">
      <c r="A13" s="21"/>
      <c r="B13" s="24"/>
      <c r="C13" s="19"/>
      <c r="D13" s="23" t="s">
        <v>55</v>
      </c>
      <c r="E13" s="15">
        <v>2</v>
      </c>
      <c r="F13" s="15" t="s">
        <v>56</v>
      </c>
      <c r="G13" s="16">
        <v>95</v>
      </c>
      <c r="H13" s="17" t="s">
        <v>57</v>
      </c>
      <c r="I13" s="57" t="s">
        <v>58</v>
      </c>
      <c r="J13" s="58">
        <f t="shared" si="0"/>
        <v>1.9</v>
      </c>
    </row>
    <row r="14" ht="240" spans="1:10">
      <c r="A14" s="21"/>
      <c r="B14" s="22" t="s">
        <v>59</v>
      </c>
      <c r="C14" s="14" t="s">
        <v>60</v>
      </c>
      <c r="D14" s="23" t="s">
        <v>61</v>
      </c>
      <c r="E14" s="15">
        <v>1</v>
      </c>
      <c r="F14" s="15" t="s">
        <v>62</v>
      </c>
      <c r="G14" s="16">
        <v>95</v>
      </c>
      <c r="H14" s="17" t="s">
        <v>63</v>
      </c>
      <c r="I14" s="57" t="s">
        <v>64</v>
      </c>
      <c r="J14" s="58">
        <f t="shared" si="0"/>
        <v>0.95</v>
      </c>
    </row>
    <row r="15" ht="192" spans="1:10">
      <c r="A15" s="21"/>
      <c r="B15" s="24"/>
      <c r="C15" s="19"/>
      <c r="D15" s="23" t="s">
        <v>65</v>
      </c>
      <c r="E15" s="15">
        <v>6</v>
      </c>
      <c r="F15" s="15" t="s">
        <v>66</v>
      </c>
      <c r="G15" s="16">
        <v>98</v>
      </c>
      <c r="H15" s="17" t="s">
        <v>67</v>
      </c>
      <c r="I15" s="57" t="s">
        <v>68</v>
      </c>
      <c r="J15" s="58">
        <f t="shared" si="0"/>
        <v>5.88</v>
      </c>
    </row>
    <row r="16" ht="261.75" customHeight="1" spans="1:10">
      <c r="A16" s="21"/>
      <c r="B16" s="14" t="s">
        <v>69</v>
      </c>
      <c r="C16" s="14" t="s">
        <v>70</v>
      </c>
      <c r="D16" s="15" t="s">
        <v>71</v>
      </c>
      <c r="E16" s="15">
        <v>2</v>
      </c>
      <c r="F16" s="15" t="s">
        <v>72</v>
      </c>
      <c r="G16" s="25">
        <v>97</v>
      </c>
      <c r="H16" s="26" t="s">
        <v>73</v>
      </c>
      <c r="I16" s="59" t="s">
        <v>74</v>
      </c>
      <c r="J16" s="58">
        <f t="shared" si="0"/>
        <v>1.94</v>
      </c>
    </row>
    <row r="17" ht="60" spans="1:10">
      <c r="A17" s="21"/>
      <c r="B17" s="20"/>
      <c r="C17" s="20"/>
      <c r="D17" s="15" t="s">
        <v>75</v>
      </c>
      <c r="E17" s="15">
        <v>1</v>
      </c>
      <c r="F17" s="15" t="s">
        <v>76</v>
      </c>
      <c r="G17" s="25">
        <v>95</v>
      </c>
      <c r="H17" s="27" t="s">
        <v>77</v>
      </c>
      <c r="I17" s="57" t="s">
        <v>78</v>
      </c>
      <c r="J17" s="58">
        <f t="shared" si="0"/>
        <v>0.95</v>
      </c>
    </row>
    <row r="18" ht="60" customHeight="1" spans="1:10">
      <c r="A18" s="21"/>
      <c r="B18" s="20"/>
      <c r="C18" s="20"/>
      <c r="D18" s="15" t="s">
        <v>79</v>
      </c>
      <c r="E18" s="15">
        <v>1</v>
      </c>
      <c r="F18" s="15" t="s">
        <v>80</v>
      </c>
      <c r="G18" s="25">
        <v>98</v>
      </c>
      <c r="H18" s="27" t="s">
        <v>81</v>
      </c>
      <c r="I18" s="57" t="s">
        <v>82</v>
      </c>
      <c r="J18" s="58">
        <f t="shared" si="0"/>
        <v>0.98</v>
      </c>
    </row>
    <row r="19" ht="36" spans="1:10">
      <c r="A19" s="21"/>
      <c r="B19" s="19"/>
      <c r="C19" s="19"/>
      <c r="D19" s="15" t="s">
        <v>83</v>
      </c>
      <c r="E19" s="15">
        <v>1</v>
      </c>
      <c r="F19" s="15" t="s">
        <v>84</v>
      </c>
      <c r="G19" s="25">
        <v>80</v>
      </c>
      <c r="H19" s="27" t="s">
        <v>85</v>
      </c>
      <c r="I19" s="57" t="s">
        <v>86</v>
      </c>
      <c r="J19" s="58">
        <f t="shared" si="0"/>
        <v>0.8</v>
      </c>
    </row>
    <row r="20" ht="96" spans="1:10">
      <c r="A20" s="21"/>
      <c r="B20" s="14" t="s">
        <v>87</v>
      </c>
      <c r="C20" s="14" t="s">
        <v>88</v>
      </c>
      <c r="D20" s="15" t="s">
        <v>89</v>
      </c>
      <c r="E20" s="15">
        <v>1</v>
      </c>
      <c r="F20" s="15" t="s">
        <v>90</v>
      </c>
      <c r="G20" s="16">
        <v>98</v>
      </c>
      <c r="H20" s="27" t="s">
        <v>91</v>
      </c>
      <c r="I20" s="57" t="s">
        <v>92</v>
      </c>
      <c r="J20" s="58">
        <f t="shared" si="0"/>
        <v>0.98</v>
      </c>
    </row>
    <row r="21" ht="144" spans="1:10">
      <c r="A21" s="21"/>
      <c r="B21" s="20"/>
      <c r="C21" s="20"/>
      <c r="D21" s="15" t="s">
        <v>93</v>
      </c>
      <c r="E21" s="15">
        <v>2</v>
      </c>
      <c r="F21" s="15" t="s">
        <v>94</v>
      </c>
      <c r="G21" s="16">
        <v>98</v>
      </c>
      <c r="H21" s="27" t="s">
        <v>95</v>
      </c>
      <c r="I21" s="57" t="s">
        <v>96</v>
      </c>
      <c r="J21" s="58">
        <f t="shared" si="0"/>
        <v>1.96</v>
      </c>
    </row>
    <row r="22" ht="132" spans="1:10">
      <c r="A22" s="28"/>
      <c r="B22" s="19"/>
      <c r="C22" s="19"/>
      <c r="D22" s="15" t="s">
        <v>97</v>
      </c>
      <c r="E22" s="15">
        <v>3</v>
      </c>
      <c r="F22" s="15" t="s">
        <v>98</v>
      </c>
      <c r="G22" s="16">
        <v>97</v>
      </c>
      <c r="H22" s="27" t="s">
        <v>99</v>
      </c>
      <c r="I22" s="57" t="s">
        <v>100</v>
      </c>
      <c r="J22" s="58">
        <f t="shared" si="0"/>
        <v>2.91</v>
      </c>
    </row>
    <row r="23" ht="48" spans="1:10">
      <c r="A23" s="13" t="s">
        <v>101</v>
      </c>
      <c r="B23" s="22" t="s">
        <v>102</v>
      </c>
      <c r="C23" s="14" t="s">
        <v>103</v>
      </c>
      <c r="D23" s="23" t="s">
        <v>104</v>
      </c>
      <c r="E23" s="15">
        <v>1</v>
      </c>
      <c r="F23" s="15" t="s">
        <v>105</v>
      </c>
      <c r="G23" s="25">
        <v>95</v>
      </c>
      <c r="H23" s="27" t="s">
        <v>106</v>
      </c>
      <c r="I23" s="57" t="s">
        <v>107</v>
      </c>
      <c r="J23" s="1">
        <f t="shared" si="0"/>
        <v>0.95</v>
      </c>
    </row>
    <row r="24" ht="60" spans="1:10">
      <c r="A24" s="18"/>
      <c r="B24" s="29"/>
      <c r="C24" s="20"/>
      <c r="D24" s="23" t="s">
        <v>108</v>
      </c>
      <c r="E24" s="15">
        <v>2</v>
      </c>
      <c r="F24" s="15" t="s">
        <v>109</v>
      </c>
      <c r="G24" s="25">
        <v>95</v>
      </c>
      <c r="H24" s="30" t="s">
        <v>110</v>
      </c>
      <c r="I24" s="57" t="s">
        <v>111</v>
      </c>
      <c r="J24" s="1">
        <f t="shared" si="0"/>
        <v>1.9</v>
      </c>
    </row>
    <row r="25" ht="192" spans="1:10">
      <c r="A25" s="18"/>
      <c r="B25" s="29"/>
      <c r="C25" s="31"/>
      <c r="D25" s="23" t="s">
        <v>112</v>
      </c>
      <c r="E25" s="15">
        <v>1</v>
      </c>
      <c r="F25" s="15" t="s">
        <v>113</v>
      </c>
      <c r="G25" s="25">
        <v>98</v>
      </c>
      <c r="H25" s="30" t="s">
        <v>114</v>
      </c>
      <c r="I25" s="57" t="s">
        <v>115</v>
      </c>
      <c r="J25" s="1">
        <f t="shared" si="0"/>
        <v>0.98</v>
      </c>
    </row>
    <row r="26" ht="48" spans="1:10">
      <c r="A26" s="18"/>
      <c r="B26" s="29"/>
      <c r="C26" s="31"/>
      <c r="D26" s="23" t="s">
        <v>116</v>
      </c>
      <c r="E26" s="15">
        <v>1</v>
      </c>
      <c r="F26" s="15" t="s">
        <v>117</v>
      </c>
      <c r="G26" s="25">
        <v>97</v>
      </c>
      <c r="H26" s="30" t="s">
        <v>118</v>
      </c>
      <c r="I26" s="57" t="s">
        <v>119</v>
      </c>
      <c r="J26" s="1">
        <f t="shared" si="0"/>
        <v>0.97</v>
      </c>
    </row>
    <row r="27" ht="36" spans="1:10">
      <c r="A27" s="18"/>
      <c r="B27" s="24"/>
      <c r="C27" s="32"/>
      <c r="D27" s="23" t="s">
        <v>120</v>
      </c>
      <c r="E27" s="15">
        <v>1</v>
      </c>
      <c r="F27" s="15" t="s">
        <v>121</v>
      </c>
      <c r="G27" s="25">
        <v>95</v>
      </c>
      <c r="H27" s="30" t="s">
        <v>122</v>
      </c>
      <c r="I27" s="57" t="s">
        <v>123</v>
      </c>
      <c r="J27" s="1">
        <f t="shared" si="0"/>
        <v>0.95</v>
      </c>
    </row>
    <row r="28" ht="60" spans="1:10">
      <c r="A28" s="18"/>
      <c r="B28" s="22" t="s">
        <v>124</v>
      </c>
      <c r="C28" s="14" t="s">
        <v>125</v>
      </c>
      <c r="D28" s="23" t="s">
        <v>126</v>
      </c>
      <c r="E28" s="15">
        <v>1.5</v>
      </c>
      <c r="F28" s="15" t="s">
        <v>127</v>
      </c>
      <c r="G28" s="25">
        <v>98</v>
      </c>
      <c r="H28" s="30" t="s">
        <v>128</v>
      </c>
      <c r="I28" s="57" t="s">
        <v>129</v>
      </c>
      <c r="J28" s="1">
        <f t="shared" si="0"/>
        <v>1.47</v>
      </c>
    </row>
    <row r="29" ht="60" spans="1:10">
      <c r="A29" s="18"/>
      <c r="B29" s="33"/>
      <c r="C29" s="20"/>
      <c r="D29" s="23" t="s">
        <v>130</v>
      </c>
      <c r="E29" s="15">
        <v>1.5</v>
      </c>
      <c r="F29" s="15" t="s">
        <v>131</v>
      </c>
      <c r="G29" s="25">
        <v>96</v>
      </c>
      <c r="H29" s="30" t="s">
        <v>132</v>
      </c>
      <c r="I29" s="57" t="s">
        <v>133</v>
      </c>
      <c r="J29" s="1">
        <f t="shared" si="0"/>
        <v>1.44</v>
      </c>
    </row>
    <row r="30" ht="72" spans="1:10">
      <c r="A30" s="18"/>
      <c r="B30" s="33"/>
      <c r="C30" s="31"/>
      <c r="D30" s="23" t="s">
        <v>134</v>
      </c>
      <c r="E30" s="15">
        <v>1.5</v>
      </c>
      <c r="F30" s="15" t="s">
        <v>135</v>
      </c>
      <c r="G30" s="25">
        <v>97</v>
      </c>
      <c r="H30" s="30" t="s">
        <v>136</v>
      </c>
      <c r="I30" s="57" t="s">
        <v>137</v>
      </c>
      <c r="J30" s="1">
        <f t="shared" si="0"/>
        <v>1.455</v>
      </c>
    </row>
    <row r="31" ht="96" spans="1:10">
      <c r="A31" s="18"/>
      <c r="B31" s="34"/>
      <c r="C31" s="32"/>
      <c r="D31" s="23" t="s">
        <v>138</v>
      </c>
      <c r="E31" s="15">
        <v>1.5</v>
      </c>
      <c r="F31" s="15" t="s">
        <v>139</v>
      </c>
      <c r="G31" s="25">
        <v>97</v>
      </c>
      <c r="H31" s="30" t="s">
        <v>140</v>
      </c>
      <c r="I31" s="57" t="s">
        <v>141</v>
      </c>
      <c r="J31" s="1">
        <f t="shared" si="0"/>
        <v>1.455</v>
      </c>
    </row>
    <row r="32" ht="36" spans="1:10">
      <c r="A32" s="18"/>
      <c r="B32" s="22" t="s">
        <v>142</v>
      </c>
      <c r="C32" s="14" t="s">
        <v>143</v>
      </c>
      <c r="D32" s="23" t="s">
        <v>144</v>
      </c>
      <c r="E32" s="15">
        <v>1</v>
      </c>
      <c r="F32" s="15" t="s">
        <v>145</v>
      </c>
      <c r="G32" s="16">
        <v>95</v>
      </c>
      <c r="H32" s="27" t="s">
        <v>146</v>
      </c>
      <c r="I32" s="57" t="s">
        <v>147</v>
      </c>
      <c r="J32" s="1">
        <f t="shared" si="0"/>
        <v>0.95</v>
      </c>
    </row>
    <row r="33" ht="36" spans="1:10">
      <c r="A33" s="18"/>
      <c r="B33" s="24"/>
      <c r="C33" s="19"/>
      <c r="D33" s="23" t="s">
        <v>148</v>
      </c>
      <c r="E33" s="15">
        <v>3</v>
      </c>
      <c r="F33" s="15" t="s">
        <v>149</v>
      </c>
      <c r="G33" s="25">
        <v>97</v>
      </c>
      <c r="H33" s="27" t="s">
        <v>150</v>
      </c>
      <c r="I33" s="57" t="s">
        <v>151</v>
      </c>
      <c r="J33" s="1">
        <f t="shared" si="0"/>
        <v>2.91</v>
      </c>
    </row>
    <row r="34" ht="48" spans="1:10">
      <c r="A34" s="21"/>
      <c r="B34" s="22" t="s">
        <v>152</v>
      </c>
      <c r="C34" s="15" t="s">
        <v>153</v>
      </c>
      <c r="D34" s="14" t="s">
        <v>154</v>
      </c>
      <c r="E34" s="14">
        <v>1</v>
      </c>
      <c r="F34" s="15" t="s">
        <v>155</v>
      </c>
      <c r="G34" s="25">
        <v>95</v>
      </c>
      <c r="H34" s="26" t="s">
        <v>156</v>
      </c>
      <c r="I34" s="57" t="s">
        <v>157</v>
      </c>
      <c r="J34" s="1">
        <f t="shared" si="0"/>
        <v>0.95</v>
      </c>
    </row>
    <row r="35" ht="84" spans="1:10">
      <c r="A35" s="21"/>
      <c r="B35" s="33"/>
      <c r="C35" s="35"/>
      <c r="D35" s="14" t="s">
        <v>158</v>
      </c>
      <c r="E35" s="14">
        <v>1</v>
      </c>
      <c r="F35" s="15" t="s">
        <v>159</v>
      </c>
      <c r="G35" s="25">
        <v>96</v>
      </c>
      <c r="H35" s="26" t="s">
        <v>160</v>
      </c>
      <c r="I35" s="57" t="s">
        <v>161</v>
      </c>
      <c r="J35" s="1">
        <f t="shared" si="0"/>
        <v>0.96</v>
      </c>
    </row>
    <row r="36" ht="108" spans="1:10">
      <c r="A36" s="21"/>
      <c r="B36" s="33"/>
      <c r="C36" s="35"/>
      <c r="D36" s="14" t="s">
        <v>162</v>
      </c>
      <c r="E36" s="14">
        <v>3</v>
      </c>
      <c r="F36" s="15" t="s">
        <v>163</v>
      </c>
      <c r="G36" s="25">
        <v>98</v>
      </c>
      <c r="H36" s="27" t="s">
        <v>164</v>
      </c>
      <c r="I36" s="57" t="s">
        <v>165</v>
      </c>
      <c r="J36" s="1">
        <f t="shared" si="0"/>
        <v>2.94</v>
      </c>
    </row>
    <row r="37" ht="48" spans="1:10">
      <c r="A37" s="21"/>
      <c r="B37" s="33"/>
      <c r="C37" s="35"/>
      <c r="D37" s="36" t="s">
        <v>166</v>
      </c>
      <c r="E37" s="14">
        <v>1</v>
      </c>
      <c r="F37" s="15" t="s">
        <v>167</v>
      </c>
      <c r="G37" s="25">
        <v>97</v>
      </c>
      <c r="H37" s="27" t="s">
        <v>168</v>
      </c>
      <c r="I37" s="57" t="s">
        <v>169</v>
      </c>
      <c r="J37" s="1">
        <f t="shared" si="0"/>
        <v>0.97</v>
      </c>
    </row>
    <row r="38" ht="36" spans="1:10">
      <c r="A38" s="21"/>
      <c r="B38" s="33"/>
      <c r="C38" s="35"/>
      <c r="D38" s="14" t="s">
        <v>170</v>
      </c>
      <c r="E38" s="14">
        <v>3</v>
      </c>
      <c r="F38" s="15" t="s">
        <v>171</v>
      </c>
      <c r="G38" s="25">
        <v>98</v>
      </c>
      <c r="H38" s="27" t="s">
        <v>172</v>
      </c>
      <c r="I38" s="57" t="s">
        <v>173</v>
      </c>
      <c r="J38" s="1">
        <f t="shared" si="0"/>
        <v>2.94</v>
      </c>
    </row>
    <row r="39" ht="48" spans="1:10">
      <c r="A39" s="21"/>
      <c r="B39" s="33"/>
      <c r="C39" s="35"/>
      <c r="D39" s="36" t="s">
        <v>174</v>
      </c>
      <c r="E39" s="14">
        <v>1</v>
      </c>
      <c r="F39" s="15" t="s">
        <v>175</v>
      </c>
      <c r="G39" s="25">
        <v>96</v>
      </c>
      <c r="H39" s="27" t="s">
        <v>176</v>
      </c>
      <c r="I39" s="57" t="s">
        <v>177</v>
      </c>
      <c r="J39" s="1">
        <f t="shared" si="0"/>
        <v>0.96</v>
      </c>
    </row>
    <row r="40" ht="48" spans="1:10">
      <c r="A40" s="21"/>
      <c r="B40" s="22" t="s">
        <v>178</v>
      </c>
      <c r="C40" s="14" t="s">
        <v>179</v>
      </c>
      <c r="D40" s="23" t="s">
        <v>180</v>
      </c>
      <c r="E40" s="15">
        <v>1</v>
      </c>
      <c r="F40" s="15" t="s">
        <v>181</v>
      </c>
      <c r="G40" s="37">
        <v>98</v>
      </c>
      <c r="H40" s="27" t="s">
        <v>182</v>
      </c>
      <c r="I40" s="57" t="s">
        <v>183</v>
      </c>
      <c r="J40" s="1">
        <f t="shared" si="0"/>
        <v>0.98</v>
      </c>
    </row>
    <row r="41" ht="60" spans="1:10">
      <c r="A41" s="21"/>
      <c r="B41" s="29"/>
      <c r="C41" s="20"/>
      <c r="D41" s="23" t="s">
        <v>184</v>
      </c>
      <c r="E41" s="15">
        <v>1</v>
      </c>
      <c r="F41" s="15" t="s">
        <v>185</v>
      </c>
      <c r="G41" s="37">
        <v>96</v>
      </c>
      <c r="H41" s="27" t="s">
        <v>186</v>
      </c>
      <c r="I41" s="57" t="s">
        <v>187</v>
      </c>
      <c r="J41" s="1">
        <f t="shared" si="0"/>
        <v>0.96</v>
      </c>
    </row>
    <row r="42" ht="72" spans="1:10">
      <c r="A42" s="21"/>
      <c r="B42" s="29"/>
      <c r="C42" s="20"/>
      <c r="D42" s="23" t="s">
        <v>188</v>
      </c>
      <c r="E42" s="15">
        <v>2</v>
      </c>
      <c r="F42" s="15" t="s">
        <v>189</v>
      </c>
      <c r="G42" s="37">
        <v>96</v>
      </c>
      <c r="H42" s="27" t="s">
        <v>190</v>
      </c>
      <c r="I42" s="57" t="s">
        <v>191</v>
      </c>
      <c r="J42" s="1">
        <f t="shared" si="0"/>
        <v>1.92</v>
      </c>
    </row>
    <row r="43" ht="96" spans="1:10">
      <c r="A43" s="21"/>
      <c r="B43" s="29"/>
      <c r="C43" s="31"/>
      <c r="D43" s="23" t="s">
        <v>192</v>
      </c>
      <c r="E43" s="15">
        <v>1</v>
      </c>
      <c r="F43" s="15" t="s">
        <v>193</v>
      </c>
      <c r="G43" s="37">
        <v>0</v>
      </c>
      <c r="H43" s="30" t="s">
        <v>194</v>
      </c>
      <c r="I43" s="57" t="s">
        <v>195</v>
      </c>
      <c r="J43" s="1">
        <f t="shared" si="0"/>
        <v>0</v>
      </c>
    </row>
    <row r="44" ht="84" spans="1:10">
      <c r="A44" s="21"/>
      <c r="B44" s="24"/>
      <c r="C44" s="32"/>
      <c r="D44" s="23" t="s">
        <v>196</v>
      </c>
      <c r="E44" s="15">
        <v>2</v>
      </c>
      <c r="F44" s="15" t="s">
        <v>197</v>
      </c>
      <c r="G44" s="37">
        <v>0</v>
      </c>
      <c r="H44" s="30" t="s">
        <v>194</v>
      </c>
      <c r="I44" s="57" t="s">
        <v>198</v>
      </c>
      <c r="J44" s="1">
        <f t="shared" si="0"/>
        <v>0</v>
      </c>
    </row>
    <row r="45" ht="48" spans="1:10">
      <c r="A45" s="21"/>
      <c r="B45" s="22" t="s">
        <v>199</v>
      </c>
      <c r="C45" s="14" t="s">
        <v>200</v>
      </c>
      <c r="D45" s="23" t="s">
        <v>201</v>
      </c>
      <c r="E45" s="15">
        <v>1</v>
      </c>
      <c r="F45" s="15" t="s">
        <v>202</v>
      </c>
      <c r="G45" s="16">
        <v>0</v>
      </c>
      <c r="H45" s="30" t="s">
        <v>194</v>
      </c>
      <c r="I45" s="57" t="s">
        <v>203</v>
      </c>
      <c r="J45" s="1">
        <f t="shared" si="0"/>
        <v>0</v>
      </c>
    </row>
    <row r="46" ht="48" spans="1:10">
      <c r="A46" s="28"/>
      <c r="B46" s="34"/>
      <c r="C46" s="32"/>
      <c r="D46" s="23" t="s">
        <v>204</v>
      </c>
      <c r="E46" s="15">
        <v>1</v>
      </c>
      <c r="F46" s="15" t="s">
        <v>205</v>
      </c>
      <c r="G46" s="16">
        <v>0</v>
      </c>
      <c r="H46" s="30" t="s">
        <v>194</v>
      </c>
      <c r="I46" s="57" t="s">
        <v>206</v>
      </c>
      <c r="J46" s="1">
        <f t="shared" si="0"/>
        <v>0</v>
      </c>
    </row>
    <row r="47" ht="84" spans="1:10">
      <c r="A47" s="13" t="s">
        <v>207</v>
      </c>
      <c r="B47" s="22" t="s">
        <v>208</v>
      </c>
      <c r="C47" s="14" t="s">
        <v>209</v>
      </c>
      <c r="D47" s="23" t="s">
        <v>210</v>
      </c>
      <c r="E47" s="15">
        <v>3</v>
      </c>
      <c r="F47" s="15" t="s">
        <v>211</v>
      </c>
      <c r="G47" s="38">
        <v>99</v>
      </c>
      <c r="H47" s="17" t="s">
        <v>212</v>
      </c>
      <c r="I47" s="57" t="s">
        <v>213</v>
      </c>
      <c r="J47" s="1">
        <f t="shared" si="0"/>
        <v>2.97</v>
      </c>
    </row>
    <row r="48" ht="48" spans="1:10">
      <c r="A48" s="18"/>
      <c r="B48" s="39"/>
      <c r="C48" s="31"/>
      <c r="D48" s="23" t="s">
        <v>214</v>
      </c>
      <c r="E48" s="15">
        <v>2</v>
      </c>
      <c r="F48" s="15" t="s">
        <v>215</v>
      </c>
      <c r="G48" s="16">
        <v>70</v>
      </c>
      <c r="H48" s="17" t="s">
        <v>216</v>
      </c>
      <c r="I48" s="57" t="s">
        <v>217</v>
      </c>
      <c r="J48" s="1">
        <f t="shared" si="0"/>
        <v>1.4</v>
      </c>
    </row>
    <row r="49" ht="96" spans="1:10">
      <c r="A49" s="18"/>
      <c r="B49" s="39"/>
      <c r="C49" s="31"/>
      <c r="D49" s="23" t="s">
        <v>218</v>
      </c>
      <c r="E49" s="15">
        <v>3</v>
      </c>
      <c r="F49" s="15" t="s">
        <v>219</v>
      </c>
      <c r="G49" s="16">
        <v>90</v>
      </c>
      <c r="H49" s="17" t="s">
        <v>220</v>
      </c>
      <c r="I49" s="57" t="s">
        <v>221</v>
      </c>
      <c r="J49" s="1">
        <f t="shared" si="0"/>
        <v>2.7</v>
      </c>
    </row>
    <row r="50" ht="120" spans="1:10">
      <c r="A50" s="18"/>
      <c r="B50" s="39"/>
      <c r="C50" s="31"/>
      <c r="D50" s="23" t="s">
        <v>222</v>
      </c>
      <c r="E50" s="15">
        <v>5</v>
      </c>
      <c r="F50" s="15" t="s">
        <v>223</v>
      </c>
      <c r="G50" s="16">
        <v>96</v>
      </c>
      <c r="H50" s="17" t="s">
        <v>224</v>
      </c>
      <c r="I50" s="57" t="s">
        <v>225</v>
      </c>
      <c r="J50" s="1">
        <f t="shared" si="0"/>
        <v>4.8</v>
      </c>
    </row>
    <row r="51" ht="96" spans="1:10">
      <c r="A51" s="18"/>
      <c r="B51" s="40"/>
      <c r="C51" s="32"/>
      <c r="D51" s="23" t="s">
        <v>226</v>
      </c>
      <c r="E51" s="15">
        <v>2</v>
      </c>
      <c r="F51" s="15" t="s">
        <v>227</v>
      </c>
      <c r="G51" s="16">
        <v>98</v>
      </c>
      <c r="H51" s="41" t="s">
        <v>228</v>
      </c>
      <c r="I51" s="57" t="s">
        <v>229</v>
      </c>
      <c r="J51" s="1">
        <f t="shared" si="0"/>
        <v>1.96</v>
      </c>
    </row>
    <row r="52" ht="252" spans="1:10">
      <c r="A52" s="21"/>
      <c r="B52" s="22" t="s">
        <v>230</v>
      </c>
      <c r="C52" s="14" t="s">
        <v>231</v>
      </c>
      <c r="D52" s="23" t="s">
        <v>232</v>
      </c>
      <c r="E52" s="15">
        <v>2</v>
      </c>
      <c r="F52" s="15" t="s">
        <v>233</v>
      </c>
      <c r="G52" s="16">
        <v>99</v>
      </c>
      <c r="H52" s="27" t="s">
        <v>234</v>
      </c>
      <c r="I52" s="57" t="s">
        <v>235</v>
      </c>
      <c r="J52" s="1">
        <f t="shared" si="0"/>
        <v>1.98</v>
      </c>
    </row>
    <row r="53" ht="96" spans="1:10">
      <c r="A53" s="21"/>
      <c r="B53" s="29"/>
      <c r="C53" s="31"/>
      <c r="D53" s="23" t="s">
        <v>236</v>
      </c>
      <c r="E53" s="15">
        <v>7</v>
      </c>
      <c r="F53" s="15" t="s">
        <v>237</v>
      </c>
      <c r="G53" s="16">
        <v>97</v>
      </c>
      <c r="H53" s="42" t="s">
        <v>238</v>
      </c>
      <c r="I53" s="57" t="s">
        <v>239</v>
      </c>
      <c r="J53" s="1">
        <f t="shared" si="0"/>
        <v>6.79</v>
      </c>
    </row>
    <row r="54" ht="84" spans="1:10">
      <c r="A54" s="28"/>
      <c r="B54" s="24"/>
      <c r="C54" s="32"/>
      <c r="D54" s="23" t="s">
        <v>240</v>
      </c>
      <c r="E54" s="15">
        <v>1</v>
      </c>
      <c r="F54" s="15" t="s">
        <v>241</v>
      </c>
      <c r="G54" s="16">
        <v>98</v>
      </c>
      <c r="H54" s="27" t="s">
        <v>242</v>
      </c>
      <c r="I54" s="57" t="s">
        <v>243</v>
      </c>
      <c r="J54" s="1">
        <f t="shared" si="0"/>
        <v>0.98</v>
      </c>
    </row>
    <row r="55" ht="96" spans="1:10">
      <c r="A55" s="13" t="s">
        <v>244</v>
      </c>
      <c r="B55" s="43" t="s">
        <v>245</v>
      </c>
      <c r="C55" s="44" t="s">
        <v>246</v>
      </c>
      <c r="D55" s="45" t="s">
        <v>247</v>
      </c>
      <c r="E55" s="46">
        <v>1</v>
      </c>
      <c r="F55" s="46" t="s">
        <v>248</v>
      </c>
      <c r="G55" s="16"/>
      <c r="H55" s="17"/>
      <c r="I55" s="57" t="s">
        <v>249</v>
      </c>
      <c r="J55" s="1">
        <f t="shared" si="0"/>
        <v>0</v>
      </c>
    </row>
    <row r="56" ht="72" spans="1:10">
      <c r="A56" s="47"/>
      <c r="B56" s="48" t="s">
        <v>250</v>
      </c>
      <c r="C56" s="46" t="s">
        <v>251</v>
      </c>
      <c r="D56" s="45" t="s">
        <v>252</v>
      </c>
      <c r="E56" s="46">
        <v>1</v>
      </c>
      <c r="F56" s="46" t="s">
        <v>253</v>
      </c>
      <c r="G56" s="49"/>
      <c r="H56" s="50"/>
      <c r="I56" s="57" t="s">
        <v>254</v>
      </c>
      <c r="J56" s="1">
        <f t="shared" si="0"/>
        <v>0</v>
      </c>
    </row>
    <row r="57" ht="83" customHeight="1" spans="1:9">
      <c r="A57" s="51" t="s">
        <v>255</v>
      </c>
      <c r="B57" s="52"/>
      <c r="C57" s="53"/>
      <c r="D57" s="45" t="s">
        <v>256</v>
      </c>
      <c r="E57" s="46" t="s">
        <v>257</v>
      </c>
      <c r="F57" s="46" t="s">
        <v>257</v>
      </c>
      <c r="G57" s="16" t="s">
        <v>257</v>
      </c>
      <c r="H57" s="30" t="s">
        <v>258</v>
      </c>
      <c r="I57" s="57" t="s">
        <v>257</v>
      </c>
    </row>
    <row r="58" ht="70" customHeight="1" spans="1:9">
      <c r="A58" s="51"/>
      <c r="B58" s="52"/>
      <c r="C58" s="53"/>
      <c r="D58" s="45" t="s">
        <v>259</v>
      </c>
      <c r="E58" s="46" t="s">
        <v>257</v>
      </c>
      <c r="F58" s="46" t="s">
        <v>257</v>
      </c>
      <c r="G58" s="16" t="s">
        <v>257</v>
      </c>
      <c r="H58" s="30" t="s">
        <v>260</v>
      </c>
      <c r="I58" s="57" t="s">
        <v>257</v>
      </c>
    </row>
    <row r="59" ht="72" spans="1:9">
      <c r="A59" s="51"/>
      <c r="B59" s="52"/>
      <c r="C59" s="53"/>
      <c r="D59" s="45" t="s">
        <v>261</v>
      </c>
      <c r="E59" s="46" t="s">
        <v>257</v>
      </c>
      <c r="F59" s="46" t="s">
        <v>257</v>
      </c>
      <c r="G59" s="16" t="s">
        <v>257</v>
      </c>
      <c r="H59" s="30" t="s">
        <v>262</v>
      </c>
      <c r="I59" s="57" t="s">
        <v>257</v>
      </c>
    </row>
    <row r="60" ht="73" customHeight="1" spans="1:9">
      <c r="A60" s="51"/>
      <c r="B60" s="52"/>
      <c r="C60" s="53"/>
      <c r="D60" s="45" t="s">
        <v>263</v>
      </c>
      <c r="E60" s="46" t="s">
        <v>257</v>
      </c>
      <c r="F60" s="46" t="s">
        <v>257</v>
      </c>
      <c r="G60" s="16" t="s">
        <v>257</v>
      </c>
      <c r="H60" s="30" t="s">
        <v>264</v>
      </c>
      <c r="I60" s="57" t="s">
        <v>257</v>
      </c>
    </row>
    <row r="61" ht="99" customHeight="1" spans="1:9">
      <c r="A61" s="51"/>
      <c r="B61" s="52"/>
      <c r="C61" s="53"/>
      <c r="D61" s="45" t="s">
        <v>265</v>
      </c>
      <c r="E61" s="46" t="s">
        <v>257</v>
      </c>
      <c r="F61" s="46" t="s">
        <v>257</v>
      </c>
      <c r="G61" s="16" t="s">
        <v>257</v>
      </c>
      <c r="H61" s="30" t="s">
        <v>266</v>
      </c>
      <c r="I61" s="57" t="s">
        <v>257</v>
      </c>
    </row>
    <row r="62" ht="128" customHeight="1" spans="1:9">
      <c r="A62" s="51"/>
      <c r="B62" s="52"/>
      <c r="C62" s="53"/>
      <c r="D62" s="45" t="s">
        <v>267</v>
      </c>
      <c r="E62" s="46" t="s">
        <v>257</v>
      </c>
      <c r="F62" s="46" t="s">
        <v>257</v>
      </c>
      <c r="G62" s="16" t="s">
        <v>257</v>
      </c>
      <c r="H62" s="54" t="s">
        <v>268</v>
      </c>
      <c r="I62" s="57" t="s">
        <v>257</v>
      </c>
    </row>
    <row r="63" ht="31" customHeight="1" spans="1:9">
      <c r="A63" s="51"/>
      <c r="B63" s="52"/>
      <c r="C63" s="53"/>
      <c r="D63" s="45" t="s">
        <v>269</v>
      </c>
      <c r="E63" s="46" t="s">
        <v>257</v>
      </c>
      <c r="F63" s="46" t="s">
        <v>257</v>
      </c>
      <c r="G63" s="16" t="s">
        <v>257</v>
      </c>
      <c r="H63" s="54" t="s">
        <v>270</v>
      </c>
      <c r="I63" s="57" t="s">
        <v>257</v>
      </c>
    </row>
    <row r="64" ht="27" customHeight="1" spans="1:9">
      <c r="A64" s="51"/>
      <c r="B64" s="52"/>
      <c r="C64" s="53"/>
      <c r="D64" s="45" t="s">
        <v>271</v>
      </c>
      <c r="E64" s="46" t="s">
        <v>257</v>
      </c>
      <c r="F64" s="46" t="s">
        <v>257</v>
      </c>
      <c r="G64" s="16" t="s">
        <v>257</v>
      </c>
      <c r="H64" s="54" t="s">
        <v>270</v>
      </c>
      <c r="I64" s="57" t="s">
        <v>257</v>
      </c>
    </row>
    <row r="65" ht="36" spans="1:9">
      <c r="A65" s="51"/>
      <c r="B65" s="53"/>
      <c r="C65" s="53"/>
      <c r="D65" s="45" t="s">
        <v>272</v>
      </c>
      <c r="E65" s="46" t="s">
        <v>257</v>
      </c>
      <c r="F65" s="46" t="s">
        <v>257</v>
      </c>
      <c r="G65" s="16" t="s">
        <v>257</v>
      </c>
      <c r="H65" s="54" t="s">
        <v>273</v>
      </c>
      <c r="I65" s="57" t="s">
        <v>257</v>
      </c>
    </row>
    <row r="66" spans="1:9">
      <c r="A66" s="60"/>
      <c r="B66" s="61"/>
      <c r="C66" s="62"/>
      <c r="D66" s="63"/>
      <c r="E66" s="62"/>
      <c r="F66" s="62"/>
      <c r="G66" s="64"/>
      <c r="H66" s="65"/>
      <c r="I66" s="74"/>
    </row>
    <row r="67" spans="9:10">
      <c r="I67" s="75"/>
      <c r="J67" s="1">
        <f>SUM(J5:J56)</f>
        <v>91.37</v>
      </c>
    </row>
    <row r="68" ht="13.5" customHeight="1" spans="1:10">
      <c r="A68" s="66" t="s">
        <v>274</v>
      </c>
      <c r="B68" s="67"/>
      <c r="J68" s="1">
        <f>J67/95*100</f>
        <v>96.178947368421</v>
      </c>
    </row>
    <row r="69" ht="13.5" customHeight="1" spans="1:2">
      <c r="A69" s="66"/>
      <c r="B69" s="67"/>
    </row>
    <row r="70" ht="86.25" customHeight="1" spans="1:1">
      <c r="A70" s="68" t="s">
        <v>275</v>
      </c>
    </row>
    <row r="72" spans="1:2">
      <c r="A72" s="66" t="s">
        <v>276</v>
      </c>
      <c r="B72" s="69"/>
    </row>
    <row r="73" ht="13.5" customHeight="1" spans="1:2">
      <c r="A73" s="66"/>
      <c r="B73" s="69"/>
    </row>
    <row r="74" spans="1:8">
      <c r="A74" s="70" t="s">
        <v>277</v>
      </c>
      <c r="B74" s="70" t="s">
        <v>278</v>
      </c>
      <c r="C74" s="71"/>
      <c r="D74" s="71"/>
      <c r="E74" s="71"/>
      <c r="F74" s="71"/>
      <c r="G74" s="71"/>
      <c r="H74" s="71"/>
    </row>
    <row r="75" spans="1:8">
      <c r="A75" s="70" t="s">
        <v>279</v>
      </c>
      <c r="B75" s="72" t="s">
        <v>280</v>
      </c>
      <c r="C75" s="73"/>
      <c r="D75" s="73"/>
      <c r="E75" s="73"/>
      <c r="F75" s="73"/>
      <c r="G75" s="73"/>
      <c r="H75" s="73"/>
    </row>
    <row r="76" spans="1:8">
      <c r="A76" s="70"/>
      <c r="B76" s="72" t="s">
        <v>281</v>
      </c>
      <c r="C76" s="73"/>
      <c r="D76" s="73"/>
      <c r="E76" s="73"/>
      <c r="F76" s="73"/>
      <c r="G76" s="73"/>
      <c r="H76" s="73"/>
    </row>
    <row r="77" spans="1:8">
      <c r="A77" s="70"/>
      <c r="B77" s="72" t="s">
        <v>282</v>
      </c>
      <c r="C77" s="73"/>
      <c r="D77" s="73"/>
      <c r="E77" s="73"/>
      <c r="F77" s="73"/>
      <c r="G77" s="73"/>
      <c r="H77" s="73"/>
    </row>
    <row r="78" spans="1:8">
      <c r="A78" s="70" t="s">
        <v>283</v>
      </c>
      <c r="B78" s="72" t="s">
        <v>284</v>
      </c>
      <c r="C78" s="73"/>
      <c r="D78" s="73"/>
      <c r="E78" s="73"/>
      <c r="F78" s="73"/>
      <c r="G78" s="73"/>
      <c r="H78" s="73"/>
    </row>
    <row r="79" spans="1:8">
      <c r="A79" s="70"/>
      <c r="B79" s="72" t="s">
        <v>285</v>
      </c>
      <c r="C79" s="73"/>
      <c r="D79" s="73"/>
      <c r="E79" s="73"/>
      <c r="F79" s="73"/>
      <c r="G79" s="73"/>
      <c r="H79" s="73"/>
    </row>
    <row r="80" spans="1:8">
      <c r="A80" s="70"/>
      <c r="B80" s="72" t="s">
        <v>286</v>
      </c>
      <c r="C80" s="73"/>
      <c r="D80" s="73"/>
      <c r="E80" s="73"/>
      <c r="F80" s="73"/>
      <c r="G80" s="73"/>
      <c r="H80" s="73"/>
    </row>
    <row r="81" spans="1:8">
      <c r="A81" s="70" t="s">
        <v>287</v>
      </c>
      <c r="B81" s="72" t="s">
        <v>288</v>
      </c>
      <c r="C81" s="73"/>
      <c r="D81" s="73"/>
      <c r="E81" s="73"/>
      <c r="F81" s="73"/>
      <c r="G81" s="73"/>
      <c r="H81" s="73"/>
    </row>
    <row r="82" spans="1:8">
      <c r="A82" s="70"/>
      <c r="B82" s="72" t="s">
        <v>289</v>
      </c>
      <c r="C82" s="73"/>
      <c r="D82" s="73"/>
      <c r="E82" s="73"/>
      <c r="F82" s="73"/>
      <c r="G82" s="73"/>
      <c r="H82" s="73"/>
    </row>
    <row r="83" spans="1:8">
      <c r="A83" s="70"/>
      <c r="B83" s="72" t="s">
        <v>290</v>
      </c>
      <c r="C83" s="73"/>
      <c r="D83" s="73"/>
      <c r="E83" s="73"/>
      <c r="F83" s="73"/>
      <c r="G83" s="73"/>
      <c r="H83" s="73"/>
    </row>
    <row r="84" spans="1:8">
      <c r="A84" s="70" t="s">
        <v>291</v>
      </c>
      <c r="B84" s="72" t="s">
        <v>292</v>
      </c>
      <c r="C84" s="73"/>
      <c r="D84" s="73"/>
      <c r="E84" s="73"/>
      <c r="F84" s="73"/>
      <c r="G84" s="73"/>
      <c r="H84" s="73"/>
    </row>
    <row r="85" spans="1:8">
      <c r="A85" s="70"/>
      <c r="B85" s="72" t="s">
        <v>293</v>
      </c>
      <c r="C85" s="73"/>
      <c r="D85" s="73"/>
      <c r="E85" s="73"/>
      <c r="F85" s="73"/>
      <c r="G85" s="73"/>
      <c r="H85" s="73"/>
    </row>
    <row r="86" spans="1:8">
      <c r="A86" s="70"/>
      <c r="B86" s="72" t="s">
        <v>294</v>
      </c>
      <c r="C86" s="73"/>
      <c r="D86" s="73"/>
      <c r="E86" s="73"/>
      <c r="F86" s="73"/>
      <c r="G86" s="73"/>
      <c r="H86" s="73"/>
    </row>
    <row r="87" spans="1:8">
      <c r="A87" s="70" t="s">
        <v>295</v>
      </c>
      <c r="B87" s="72" t="s">
        <v>296</v>
      </c>
      <c r="C87" s="73"/>
      <c r="D87" s="73"/>
      <c r="E87" s="73"/>
      <c r="F87" s="73"/>
      <c r="G87" s="73"/>
      <c r="H87" s="73"/>
    </row>
    <row r="88" spans="1:8">
      <c r="A88" s="70"/>
      <c r="B88" s="72" t="s">
        <v>297</v>
      </c>
      <c r="C88" s="73"/>
      <c r="D88" s="73"/>
      <c r="E88" s="73"/>
      <c r="F88" s="73"/>
      <c r="G88" s="73"/>
      <c r="H88" s="73"/>
    </row>
    <row r="89" spans="1:8">
      <c r="A89" s="70"/>
      <c r="B89" s="72" t="s">
        <v>298</v>
      </c>
      <c r="C89" s="73"/>
      <c r="D89" s="73"/>
      <c r="E89" s="73"/>
      <c r="F89" s="73"/>
      <c r="G89" s="73"/>
      <c r="H89" s="73"/>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5"/>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2022-05-12T06:34:56Z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BFB5853F0F5649BBB590FF4F70A17CEF</vt:lpwstr>
  </property>
</Properties>
</file>