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s>
  <calcPr calcId="144525"/>
</workbook>
</file>

<file path=xl/sharedStrings.xml><?xml version="1.0" encoding="utf-8"?>
<sst xmlns="http://schemas.openxmlformats.org/spreadsheetml/2006/main" count="325" uniqueCount="298">
  <si>
    <t>服务认证审查检查表（售后服务GB/T27922）</t>
  </si>
  <si>
    <t>Service Certification Checklist （简称“SCC”)</t>
  </si>
  <si>
    <t>组织名称</t>
  </si>
  <si>
    <t>北京太合集佳家具有限公司</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</si>
  <si>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</si>
  <si>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</si>
  <si>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</si>
  <si>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</si>
  <si>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</si>
  <si>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</si>
  <si>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</si>
  <si>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</si>
  <si>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</si>
  <si>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</si>
  <si>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</si>
  <si>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</si>
  <si>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</si>
  <si>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</si>
  <si>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</si>
  <si>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企业建立了与售后服务相关的管理、支持部门，包括供销部、质检部、生产技术部、综合部等部门，各部门之间有清晰的职能划分，岗位设置合理，能够保证售后服务工作的顺利开展。其中，生产技术部负责售后的安装、维修，供销部负责接受顾客信息、交付、售后服务工作的监管等。经审查现场确认,钢木家具、木制家具（木制办公家具、木制医用家用、木制养老家具、木制酒店家具、木制居室家具）软体家具（沙发、办公椅、床）、金属家具、生产和销售的售后服务。</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</si>
  <si>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</si>
  <si>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</si>
  <si>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</si>
  <si>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r>
      <rPr>
        <b/>
        <sz val="10"/>
        <color theme="1"/>
        <rFont val="宋体"/>
        <charset val="134"/>
        <scheme val="minor"/>
      </rPr>
      <t>该公司主要客户为家具公司单位</t>
    </r>
    <r>
      <rPr>
        <b/>
        <sz val="10"/>
        <rFont val="宋体"/>
        <charset val="134"/>
        <scheme val="minor"/>
      </rPr>
      <t>。目前售后服务管理由组织的供销部牵头，售后服务网点包含：河北省唐山市汉沽管理区临津产业园、北京市通州区景盛南一街135号院2号楼9层910、河北省廊坊市永清县别古庄镇王希村；销售实施的技术支持、配送安装、维修服务、投诉处理等均有总部直接派工进行，总部配备安装技术人员6人生产技术部和供销部进行生产和售后维修，综合部对服务管理过程进行监督等，总部监督管理有效。</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</si>
  <si>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</si>
  <si>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</si>
  <si>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</si>
  <si>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</si>
  <si>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charset val="134"/>
      </rPr>
      <t>A</t>
    </r>
    <r>
      <rPr>
        <b/>
        <sz val="10"/>
        <rFont val="黑体"/>
        <charset val="134"/>
      </rPr>
      <t>3</t>
    </r>
  </si>
  <si>
    <t>根据企业架构分为供销部，综合部，生产技术部、销售部，；服务相关岗位技术人员经过专业技术培训，维修人员经过业务培训，培训合格后上岗。出示了2022年度培训计划，目前已实施2次培训，培训记录完整，做出了培训有效性的评价。各类人员具备能力。                                         查售后服务人员绩效考核表：姓名：安慧君  部门：办公室    职务：经理  时间：2022年1月     考核项目：职责履行情况、计划完成情况、工作能力（计划能力、执行力、应变能力、沟通能力、解决问题能力）、品质素养（工作态度、服从度、责任感、工作勤勉度、配合度）。工                            作失误扣分：0                                                               自评签名：安慧君  考核者签名：刘云飞                                            复评人签名：刘跃勇  综合得分：100分</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</si>
  <si>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</si>
  <si>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</si>
  <si>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charset val="134"/>
      </rPr>
      <t>A</t>
    </r>
    <r>
      <rPr>
        <b/>
        <sz val="10"/>
        <rFont val="黑体"/>
        <charset val="134"/>
      </rPr>
      <t>4</t>
    </r>
  </si>
  <si>
    <t>经过监审、人数核查，企业覆盖的员工总数为25人,在售后服务运行的一年里未发生人员数量的变化。认证范围未发生变更，公司营业执照注册地址发生变更。售后服务管理师共有10名，负责对售后服务工作的管理和对售后服务活动的指导，符合标准要求的人员比例，满足售后服务管理需要。售后服务师有：刘跃勇：142223197803065810；张茂泽：142223198904175810；韩俊飞：142223198211115815；常智钧：142223198206276710；杨彩凤：142223198903015823；安燕伟：142223198504156717；刘云飞：142223197509185811；安慧君：142223199406056725；刘继跃：142223198905245817；张凯：142223199604055811</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</si>
  <si>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</si>
  <si>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</si>
  <si>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</si>
  <si>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</si>
  <si>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charset val="134"/>
      </rPr>
      <t>A</t>
    </r>
    <r>
      <rPr>
        <b/>
        <sz val="10"/>
        <rFont val="黑体"/>
        <charset val="134"/>
      </rPr>
      <t>5</t>
    </r>
  </si>
  <si>
    <t>经了解，有分类预算，能够保障各类售后服务活动的经费使用；出示了售后服务经费清单，售后服务包括产品维修、巡检、保养、顾客培训中产生的费用；配件、工具和车辆产生的费用；内部保障和培训等产生的费用；应对商品可能出现的投诉、赔付等的准备金；产品交付过程中购买的保险等几方面，支持资金金额为100万元。各项费用准备齐全，管理措施有效。</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</si>
  <si>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</si>
  <si>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</si>
  <si>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</si>
  <si>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企业能够定期开展售后服务专业技术和服务、顾客沟通技巧、服务人员素质教育的培训，制定了2022年年度培训计划，有相应的培训记录，出示了培训课件；制定了售后服务人员从业规范，对售后服务人员规定了业务能力和素质；奖惩措施得到实施，有评优、奖励、晋升和员工关怀机制。出示了员工奖惩制度。     查2022年员工年度培训计划:2022年培训计划包含服务流程、售后服务管理制度、GB/T27922-2011基础知识、标准相关知识、服务文化、售后服务应急预案、售后服务手册等培训内容。 编制：刘跃勇  审核：刘云飞  2022年1月5日                                         查培训记录一：  编号：THJJR04-02    培训内容：服务流程                   培训地点：公司办公室    教师：郑老师      培训时间：2022年1月15日  签到人员：杨彩凤、刘斌、常二花、宋爱群、冯建康、安燕伟、郄利伟、韩俊飞、张勇军、张凯等人。                                                     培训效果及评价：通过150分钟的培训，使参训人员了解我公司的服务流程。 评价人：刘云飞  2022年1月15日。</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</si>
  <si>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</si>
  <si>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</si>
  <si>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</si>
  <si>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企业所在办公场所和服务场所能够满足使用要求，办公场地面积5000平方米，售后服务服务车辆4台。工具齐全，包括：手电钻、扳手、螺丝刀、自喷漆等，售后服务设施、所用工具保持良好，有设备检修保养记录，备件有铰链、导轨、螺丝等，经现场确认，备件数量充足，库存配件齐全。有维修现场有安全警示标识，维修现场提醒，注意安全。</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</si>
  <si>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</si>
  <si>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</si>
  <si>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</si>
  <si>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</si>
  <si>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charset val="134"/>
      </rPr>
      <t>A</t>
    </r>
    <r>
      <rPr>
        <b/>
        <sz val="10"/>
        <rFont val="黑体"/>
        <charset val="134"/>
      </rPr>
      <t>8</t>
    </r>
  </si>
  <si>
    <t>企业建立有售后服务体系并建立了售后服务手册。针对北京太合集佳家具有限公司，钢木家具、木制家具（木制办公家具、木制医用家用、木制养老家具、木制酒店家具、木制居室家具）软体家具（沙发、办公椅、床）、金属家具、生产和销售的售后服务。售后服务手册以文件形式下发各职能部门，可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</si>
  <si>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</si>
  <si>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</si>
  <si>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9</t>
    </r>
  </si>
  <si>
    <t>售后服务手册对国家法律法规进行识别，引用了如2013年10月25日修订的中华人民共和国消费者权益保护法、1999年3月15日主席令第十五号中华人民共和国合同法、2018年12月29日第十三届全国人民代表大会常务委员会第七次会议(关于修改中华人民共和国产品质量法) 等15个法律法规,行政条例、部门规章，识别全面；2022年度制定了培训计划，对组织售后服务相关的法律法规进行培训、宣贯，使员工了解。</t>
  </si>
  <si>
    <t xml:space="preserve"> </t>
  </si>
  <si>
    <t>5.1.5　</t>
  </si>
  <si>
    <t>监督（7分）</t>
  </si>
  <si>
    <t>5.1.5.1　设立服务监督机构，由专职人员负责，监督企业售后服务系统的运转情况</t>
  </si>
  <si>
    <r>
      <rPr>
        <b/>
        <sz val="10"/>
        <rFont val="黑体"/>
        <charset val="134"/>
      </rPr>
      <t>A</t>
    </r>
    <r>
      <rPr>
        <b/>
        <sz val="10"/>
        <rFont val="黑体"/>
        <charset val="134"/>
      </rPr>
      <t>10</t>
    </r>
  </si>
  <si>
    <t>供销部负责售后服务日常工作的监督和评价；指定杨彩凤负责日常售后服务工作的监督和评价,销售和服务系统将市场质量信息反馈给生产系统以改进产品。对支持部门提出人力资源、财务等需求。有关信息也反馈给最高管理者。每月对售后服务网点实施考核（技术支持服务、货物运输、维修、顾客满意度回访调查，投诉处理等）、持续不断改进售后服务缺点、不断增强售后服务能力，提供了相应的检查证据。经现场首抽查、询问未发现企业转让、出售、借用、冒用证书的情况发生。证书、标志使用情况良好。售后服务系统分运转良好。</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</si>
  <si>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</si>
  <si>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</si>
  <si>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charset val="134"/>
      </rPr>
      <t>A</t>
    </r>
    <r>
      <rPr>
        <b/>
        <sz val="10"/>
        <rFont val="黑体"/>
        <charset val="134"/>
      </rPr>
      <t>11</t>
    </r>
  </si>
  <si>
    <t>对日常售后服务活动有基本的监督检查要求；建立并实施《售后服务考核管理制度》，对售后服务各环节实施考评核和改进；执行《售后服务质量控制规范》，有售后服务绩效考核表。通过检查表分析数据，持续修正服务目标，通过内审审核发现服务中存在的问题，持续改进，提升服务质量。出示了2022年售后服务绩效考核表。</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</si>
  <si>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</si>
  <si>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</si>
  <si>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</si>
  <si>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</si>
  <si>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charset val="134"/>
      </rPr>
      <t>A</t>
    </r>
    <r>
      <rPr>
        <b/>
        <sz val="10"/>
        <rFont val="黑体"/>
        <charset val="134"/>
      </rPr>
      <t>12</t>
    </r>
  </si>
  <si>
    <t>生产技术部、供销部、综合部等部门之间有良好的市场反馈机制，编制了客户反馈信息图；内部有《售后服务登记表》、《售后服务单》、《客户反馈单》等，通过供销部做好信息传递，发生、发现市场重大信息，如客户退货、投诉、抱怨等，供销部将《客户反馈单》通报到各部门知悉并落实相关措施；使用《售后服务单》将售后服务信息传递到各部门，并形成循环管理，目前无顾客投诉。通过分析反馈记录信息，对服务质量进行改进。                                    查北京太合集佳家具有限公司售后服务电话登记表：日期：2022年4月1日               产品：台板                                                      编号：33362                                                   客户名称：伟森                                                      客诉类型：其它                                                         故障及现象描述：封边处有崩边现象                                            故障处理：现场拿腻子修补</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</si>
  <si>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</si>
  <si>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</si>
  <si>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13</t>
    </r>
  </si>
  <si>
    <r>
      <rPr>
        <b/>
        <sz val="10"/>
        <rFont val="宋体"/>
        <charset val="134"/>
        <scheme val="major"/>
      </rPr>
      <t>供销部负责对售后服务中的客户提出的投诉或质量问题、商品缺陷造成的维修问题，组织生产技术部、供销部、质检部等各部门协商解决，并制定改进措施，目前未发生过突发事件；各责任部门应在事件（事故）发生后，最迟不超过</t>
    </r>
    <r>
      <rPr>
        <b/>
        <sz val="10"/>
        <color theme="1"/>
        <rFont val="宋体"/>
        <charset val="134"/>
        <scheme val="major"/>
      </rPr>
      <t>1小时</t>
    </r>
    <r>
      <rPr>
        <b/>
        <sz val="10"/>
        <rFont val="宋体"/>
        <charset val="134"/>
        <scheme val="major"/>
      </rPr>
      <t>要向商场监督管理部门和相关管理部门报告。</t>
    </r>
  </si>
  <si>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</si>
  <si>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</si>
  <si>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charset val="134"/>
      </rPr>
      <t>A</t>
    </r>
    <r>
      <rPr>
        <b/>
        <sz val="10"/>
        <rFont val="黑体"/>
        <charset val="134"/>
      </rPr>
      <t>14</t>
    </r>
  </si>
  <si>
    <t>企业已取得国家认可的认证：质量管理体系认证、环境管理体系认证、职业健康安全管理体系认证、中国环境标志产品认证证书、中国环保产品认证证书；质量管理体系认证：有效期至2023年06月22日；环境管理体系认证：有效期至2023年06月22日；职业健康安全管理体系认证：有效期至2023年06月22日。中国环境标志产品认证证书：有效期至：2026年01月03日；中国环保产品认证证书：有效期至：2023年12月2日。</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</si>
  <si>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</si>
  <si>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</si>
  <si>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15</t>
    </r>
  </si>
  <si>
    <t>有服务标准和规范，导入《商品售后服务评价体系》，本企业有制定自己的企业标准。</t>
  </si>
  <si>
    <t>组织应在技术或服务上建立标准，如参与国家、行业标准的制定。</t>
  </si>
  <si>
    <t>5.1.7　</t>
  </si>
  <si>
    <t>服务文化（6分）</t>
  </si>
  <si>
    <t>5.1.7.1　有明确的服务理念，作为售后服务工作的指导思想，并保证员工理解</t>
  </si>
  <si>
    <r>
      <rPr>
        <b/>
        <sz val="10"/>
        <rFont val="黑体"/>
        <charset val="134"/>
      </rPr>
      <t>A</t>
    </r>
    <r>
      <rPr>
        <b/>
        <sz val="10"/>
        <rFont val="黑体"/>
        <charset val="134"/>
      </rPr>
      <t>16</t>
    </r>
  </si>
  <si>
    <t>企业制定了售后服务理念：客户之上  质量第一！在公司内部进行了有效培训宣传，作为公司售后服务工作的指导思想；经现场询问，组织通过对服务理念培训学习，使全员充分理解售后服务理念并在售后服务工作中充分运用。</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</si>
  <si>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</si>
  <si>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</si>
  <si>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charset val="134"/>
      </rPr>
      <t>A</t>
    </r>
    <r>
      <rPr>
        <b/>
        <sz val="10"/>
        <rFont val="黑体"/>
        <charset val="134"/>
      </rPr>
      <t>17</t>
    </r>
  </si>
  <si>
    <r>
      <rPr>
        <b/>
        <sz val="10"/>
        <rFont val="宋体"/>
        <charset val="134"/>
        <scheme val="major"/>
      </rPr>
      <t>企业对售后服务做出承诺，出示了售后服务承诺书，包括了质保期和故障响应时间及排除故障时间承诺、安装及后期服务承诺、售后服务收费标准承诺、技术服务和详细培训计划承诺、售后服务响应时间承诺等；服务承诺在销售合同、投标书、宣传册等均有展示，向顾客传递售后服务承诺的信息；查投标文件：售后服务承诺产品质保期为</t>
    </r>
    <r>
      <rPr>
        <b/>
        <sz val="10"/>
        <color theme="1"/>
        <rFont val="宋体"/>
        <charset val="134"/>
        <scheme val="major"/>
      </rPr>
      <t>5年</t>
    </r>
    <r>
      <rPr>
        <b/>
        <sz val="10"/>
        <rFont val="宋体"/>
        <charset val="134"/>
        <scheme val="major"/>
      </rPr>
      <t>；经查，合同、投标书等售后承诺准确一致。投标书显示：质保期和故障响应时间及排除故障时间：1. 货物到达现场后，免费负责安装调试，达到用户满意为止。2.在接到用户通知后1小时之内响应,4小时内到达现场并处理完毕</t>
    </r>
    <r>
      <rPr>
        <b/>
        <sz val="10"/>
        <color theme="1"/>
        <rFont val="宋体"/>
        <charset val="134"/>
        <scheme val="major"/>
      </rPr>
      <t>，在保修期内，我司对所提供的设备做定期检查和保养</t>
    </r>
    <r>
      <rPr>
        <b/>
        <sz val="10"/>
        <rFont val="宋体"/>
        <charset val="134"/>
        <scheme val="major"/>
      </rPr>
      <t xml:space="preserve">。售后服务收费标准：本公司承诺：质保期内所有产品出现质量问题，无条件退换、对本项目所有家具维修及养护提供全免费服务，不收取任何材料配件费及服务费。超过产品质保期，无论是否产品质量问题，均享有终身免费维护及技术支持，免收服务费，仅酌情收取维修所必需更换部件的材料费。 </t>
    </r>
  </si>
  <si>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</si>
  <si>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</si>
  <si>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18</t>
    </r>
  </si>
  <si>
    <t>通过宣传册、投标文件、展会、网站、介绍企业本身具有产品质量优，售后服务好的知名度，有一定的声誉，在事业单位、学校业界形成了良好的认知和口碑。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</si>
  <si>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</si>
  <si>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</si>
  <si>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</si>
  <si>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</si>
  <si>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</si>
  <si>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</si>
  <si>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根据生产技术部经理介绍和现场照片观察,各产品的产品包装上，有合格证、产品名称、地址、通讯方式、客服热线、产地、出厂日期、产品标准、该产品采用纸箱包装，由专用车辆安全运输。产品信息完整、准确便于顾客识别和了解。             查看合格证：名称：北京太合集佳家具有限公司 产品名称：公寓床 执行标准：GB/T3325-2017 质量等级：合格品 生产日期：2022年1月7日 检验员：JY01       地址：北京市通州区景盛南一街135号院2号楼9层910
温馨提示：防摔防潮防雨</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</si>
  <si>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</si>
  <si>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</si>
  <si>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</si>
  <si>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附属文档主要为产品合格证、产品说明书、产品图纸，产品说明书内容有产品概述、原辅材料、家具保养、搬运、贮存及开箱检查、售后与承诺。产品使用手册内容完整，便于顾客理解，符合国家规定。</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</si>
  <si>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</si>
  <si>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</si>
  <si>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</si>
  <si>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企业关于“三包”服务及售后服务的收费规定 ：                             1、包修：从交货之日起五年内出现产品自身质量问题，本公司负责免费 维修
2、包换：从交货之日起一年内，因同一质量问题维修两次，仍不能 满足合同约定的质量要求，凭维修记录和有关证明，本公司将为消费者 免费调换同类规格型号、款式产品或同等价值的相似产品。                            3、包退：从交货之日起 30 日内，除定制产品外，因同一质量问题 经调换后仍不能满足合同约定的质量要求或在约定期限内非因消费者原 因不能调换的。 1）、因消费者使用、维护、保管不当等自身原因造成产 品损坏的；       2）、产品由非专业人员组装、重组、重装、拆卸或特殊变动等情形 的；   3）、消费者在购买商品前已经知道其存在瑕疵的，或者所购产品属 处理（削价）品的；                                                    4）、消费者无法出示有效购买凭证，且又无法证明所购产品仍在“三 包”有效期内的；                                                       5、家具产品出现质量问题时，请消费者务必保留毁损零配件以作证 明，否则将酌情收费。                                                     6、符合换货条件的，无论有无同规格型号产品，消费者不愿意调换 其他类型产品而要求退货的，则予以退货，同时原购家具须收取折旧费， 折旧费按成交额的 2‰按日收取。折旧费计算自交货之日起至退货之日 止；                        7、因消费者原因要求退货，本公司也同意消费者退货要求的，折旧 费、搬运费等费用由双方协商决定。</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</si>
  <si>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</si>
  <si>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</si>
  <si>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</si>
  <si>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企业的产品主要由板材，钢架，木板等；定期进行保养，没有安全使用年限。不存在安全使用期限的产品 。</t>
  </si>
  <si>
    <t>对有安全使用期限的商品，应明示有关信息，如锅炉、压力容器、安全气囊等。该提示应是在商品上或相关设施上的显著位置。</t>
  </si>
  <si>
    <t>5.2.1.5　建立商品系统性缺陷信息公开机制，及时告知顾客</t>
  </si>
  <si>
    <t>B5</t>
  </si>
  <si>
    <t>综合部建立了商品结构性、批次性的质量缺陷公开机制，生产技术部对产品质量风险严格把控，对存在的任何缺陷产品不得出厂，并结合不合格品控制程序实施控制，近三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</si>
  <si>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</si>
  <si>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</si>
  <si>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</si>
  <si>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</si>
  <si>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</si>
  <si>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企业的产品涉及安装调试比较简单，组织的售后调试、安装能够满足要求。投标文件中明确规定：对所有货物负责安装、集成、调试服务；货物到达现场后，免费负责安装调试，达到用户满意为止；安装调试时间：将在合同签订之日起按规定时间交货、安装完毕，提供及时、迅速、优质服务的承诺，迅速快捷地提供货物的备品备件；提供成交货物齐全的资料等。提供了：签收单、验收单。</t>
  </si>
  <si>
    <t>本指标评价的是安装调试服务的及时性和有效性。</t>
  </si>
  <si>
    <t>5.2.2.2　提供商品使用所必需的使用指导或顾客培训，解答并解决顾客的疑问</t>
  </si>
  <si>
    <t>B7</t>
  </si>
  <si>
    <t>企业明确规定：货物到达现场后，免费负责安装调试，达到用户满意为止；公司为用户提供终身免费技术支持、技术咨询。投标书显示：技术服务和详细培训计划：公司有专业技术服务人员11名，售后服务车辆4台，将为用户提供终身免费技术支持、技术咨询。第一年每 6个月进行现场检测一次；第二年内一年定期回访使用方，以后每年12个月定期回访一次，每年内回访不少于一次以确保产品正常使用。</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</si>
  <si>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</si>
  <si>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</si>
  <si>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</si>
  <si>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定期回访，质量跟踪，免费提供相关的技术咨询服务。安装完毕后，第一年每 6个月进行现场检测一次；第二年内一年定期回访使用方，以后每年12个月定期回访一次，每年内回访不少于一次，详情见售后服务承诺书。</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</si>
  <si>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</si>
  <si>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</si>
  <si>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</si>
  <si>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在质保期内，我公司提供全天应答和免费上门服务，设备出现故障，做到1小时之内响应,4小时内到达现场并处理完毕，备件服务：遇到重大故障，12小时内提供所需更换的任何备件，不能在规定时间内修好的免费提供备品（机）备件。若出现重大故障，我公司提供解决方案，保证系统的正常工作。所有硬件设备5年内免费上门更换、维修。质保期外，提供所售设备售后服务，仅收取设备配件费用。</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</si>
  <si>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</si>
  <si>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</si>
  <si>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</si>
  <si>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</si>
  <si>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</si>
  <si>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企业产品除采用纸箱包装运输的产品外，其他产品采用纸皮、木框架和运输，在木框架布罩内纸箱防压填充物，在包装箱外设置防雨设施。有些产品应客户要求采用专业运输车辆实施运输。</t>
  </si>
  <si>
    <t>商品包装外有便于运输和携带的外形设置，包装内有相应的抗震、抗压、防漏等设置。</t>
  </si>
  <si>
    <t>5.2.3.2　对顾客所承诺的送货范围、送货时间及时兑现</t>
  </si>
  <si>
    <t>B11</t>
  </si>
  <si>
    <t>依据销售合同和投标书中有供货时间和地点的要求，按照顾客的要求及时送货到达指定地点。提供了：签收单。</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</si>
  <si>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</si>
  <si>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</si>
  <si>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</si>
  <si>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</si>
  <si>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</si>
  <si>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据了解，本公司售后服务专人维修接待人员，配有维修人员4人，安排专人负责报修登记和接待服务。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</si>
  <si>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</si>
  <si>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</si>
  <si>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</si>
  <si>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标书、销售合同中明确了保质期内免费维修，并认真落实，符合国家法律法规有关要求提供包修和保修服务的要求。投标书中明确规定：质保期内所有产品出现质量问题，无条件退换，对项目所有家具维修及养护提供全免费服务，不收取任何材料配件费及服务费。超过产品质保期，无论是否产品质量问题，均享有终身免费维护及技术支持，免收服务费，仅酌情收取维修所必需更换的部分材料费。</t>
  </si>
  <si>
    <t>提供的维修服务应符合国家有关规定，如时效上的规定，费用上的规定等。</t>
  </si>
  <si>
    <t>5.2.4.3　，有效执行报修、送修或上门维修的服务程序和服务规范，及时进行维修，并向顾客如实提供维修记录</t>
  </si>
  <si>
    <t>B14</t>
  </si>
  <si>
    <r>
      <t>严格按照规范要求统一着工作服。维修完成后与客户核实确认无问题即离开，填写</t>
    </r>
    <r>
      <rPr>
        <b/>
        <sz val="10"/>
        <color theme="1"/>
        <rFont val="宋体"/>
        <charset val="134"/>
        <scheme val="major"/>
      </rPr>
      <t>售后服务单。提供了：售后服务单</t>
    </r>
    <r>
      <rPr>
        <b/>
        <sz val="10"/>
        <rFont val="宋体"/>
        <charset val="134"/>
        <scheme val="major"/>
      </rPr>
      <t>。查验投标文件：组织接到通知后做到1小时之内响应,4小时内到达现场并处理完毕，备件服务：遇到重大故障，12小时内提供所需 更换的任何备件，提出维修结论或恢复正常使用，并提供不间断的服务直到结束。                                                              查北京太合集佳家具有限公司售后服务单：         项目：成都二十一世纪 售后人员：冯小姐   时间：2022年3月5日          服务类型：售后服务  存在的故障及问题：运输中破损                                          解决办法：重新做好板件给客户             损坏及出现故障产品：床侧板 满意度调查：满意 技术人员签字：刘继跃 甲方签字：冯陈莹</t>
    </r>
  </si>
  <si>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</si>
  <si>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</si>
  <si>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</si>
  <si>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维修设备主要有：手电钻、螺丝刀、电钻锯、扳手等，维修工具主要为皮锤、扳手、螺丝刀、钳子等，维护简单，能够做到定期实施检查和保养。设备设施的维修能够满足售后维修服务的正常进行。提供了：设备检修保养记录</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</si>
  <si>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</si>
  <si>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</si>
  <si>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</si>
  <si>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企业备有充足的常用部件、维修配件和材料，可以做到随时供应且保证品质。特殊部件、维修配件和材料需要紧急采购，满足顾客要求。现场查看备件库：拉手、锁具、导轨、铰链、螺丝、螺母等。查看了：售后服务设施设备管理台帐</t>
  </si>
  <si>
    <t>本条款对维修配件和材料的及时性提出了要求。</t>
  </si>
  <si>
    <t>5.2.4.6　对于维修期限较长，或因维修方原因延误维修时间的，可为顾客提供相应的代用品</t>
  </si>
  <si>
    <t>B17</t>
  </si>
  <si>
    <t>投标书中规定，如果用户在使用产品过程中出现问题组织接到通知后做到1小时之内响应,4小时内到达现场并处理完毕，备件服务：遇到重大故障，12小时内提供所需 更换的任何备件，提出维修结论或恢复正常使用，并提供不间断的服务直到结束。如因顾客工作或生活不便若不能维修，直接替换等同的产品先使用，待维修完毕后，予以更换。</t>
  </si>
  <si>
    <t>当维修影响顾客正常工作或生活时，组织除可提供代用品外，也可提供其他的服务补偿方式。</t>
  </si>
  <si>
    <t>5.2.5　</t>
  </si>
  <si>
    <t>质量保证（7分）</t>
  </si>
  <si>
    <t>5.2.5.1　所售商品质量应符合国家相关法规要求和质量标准</t>
  </si>
  <si>
    <t>B18</t>
  </si>
  <si>
    <t>产品按照国家标准要求进行采购及制造；为保证产品质量，产品出厂进行检验和必要的试验，并有合格证和出厂检验报告，能够满足标准要求。产品按照国家标准要求进行采购及制造；为保证产品质量，产品出厂进行检验和必要的试验，并有合格证和出厂检验报告，能够满足标准要求。查验了文件柜、办公桌、茶几、床、床头柜、屏风工位、人造革沙发、软体床、布艺沙发、书桌、写字椅、衣柜、空格书架、床等产品检测报告，检测单位是：国家办公用品设备质量监督检验中心 床的检测报告编号是：NO：（2021）GJ-WT-T0587。</t>
  </si>
  <si>
    <t>所售商品包括组织自行生产的，及代理销售的。</t>
  </si>
  <si>
    <t>5.2.5.2　对顾客明示的质保期和保修期应符合国家相关规定的要求</t>
  </si>
  <si>
    <t>B19</t>
  </si>
  <si>
    <t>根据产品不同，在合同中规定质保期、终身保修.公司商品质保期、保修期国家没有相关规定的，公司自行制定了相关期限。投标书显示:质保期5年，质保期内所有产品出现质量问题，无条件退换，对项目所有家具维修及养护提供全免费服务，不收取任何材料配件费及服务费。超出保修期只收取配件费。</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</si>
  <si>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</si>
  <si>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</si>
  <si>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</si>
  <si>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企业在投标文件中明确规定：质保期期限内因产品质量出现问题实行“包修、包退、包换”服务；超过产品质保期，无论是否产品质量问题，均享有终身免费维护及技术支持，免收服务费，仅酌情收取维修所必需更换的部分材料费。 能够满足标准要求。</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</si>
  <si>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</si>
  <si>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</si>
  <si>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</si>
  <si>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不涉及。</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</si>
  <si>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</si>
  <si>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</si>
  <si>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</si>
  <si>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</si>
  <si>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</si>
  <si>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</si>
  <si>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</si>
  <si>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</si>
  <si>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</si>
  <si>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</si>
  <si>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</si>
  <si>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</si>
  <si>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</si>
  <si>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</si>
  <si>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</si>
  <si>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</si>
  <si>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</si>
  <si>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在销售合同、公司宣传手册、投标文件、微信公众号、明确有售后服务热线：13601281489 ，并承诺24小时内受理解决。供销部经理负责客户售后信息的接收、处置和跟进；制定有《售后服务流程》规定了客户反馈，；提供客户的货品中，提供有公司最新的产品介绍宣传册，彩册内有售后服务电话；投标文件中也提供有售后服务电话（供销部联络电话）；经确认供销部经理的手机与售后服务电话同步连接，保持24小时接听；有客户服务来电登记表，随时记录客户打入的任何反馈电话。</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</si>
  <si>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</si>
  <si>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</si>
  <si>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</si>
  <si>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公司官方网站，网站专设售后服务的宣传和内容，页面上展示有售后服务承诺及售后服务电话。</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</si>
  <si>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</si>
  <si>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</si>
  <si>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</si>
  <si>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经确认，有顾客电子档案，记录有客户的具体联络信息及对客户收货情况的记录；出示了货物接收单；供销部发货后，安装完毕第一年每 6 个月进行现场检测一次；第二年内一年定期回访使用方，以后每年12个月定期回访一次，每年内回访不少于一次，以确保产品正常使用。出示了客户回访记录表记录；主要回访客户在使用中的质量问题及和公司人员接洽中存在的任何不足和改进机会；每季度对回访情况进行总结分析，将回访客户的意见、建议等全部形成客户回访记录，对于顾客信息，销售部门严格实施密码保护登录，防止泄露顾客信息。</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</si>
  <si>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</si>
  <si>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</si>
  <si>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</si>
  <si>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供销部负责对客户实施定期顾客满意调查，依据公司《客户回访记录》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对顾客提出的意见进行分析和服务改进，确保服务体系持续有效改进，不断提高公司的服务水平。                                          查北京太合集佳家具有限公司客户满意调查表：编号：20220305 客户名称：伟森 电话：010-84858395 1、对本公司产品的满意度（质量、价格、交货期）：很满意 2、对本公司服务的满意程度（售后维修、保养服务、咨询及对顾客使用、维护培训、备品、备件供应、工作人员的服务态度、人员素质、工作服、文明用语、服务效率）：很满意。3.请您对我公司服务方面突出评价：满意 客户签名：郑海泽 2022年3月2日</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</si>
  <si>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</si>
  <si>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</si>
  <si>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</si>
  <si>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公司终身提供相应备品备件的支持，以供用户应急使用；承诺所有产品均提
前库存充足的备品、备件，预防紧急突发事件的维修、更换使用。在保质期内可免费为顾客调试、重装等客户所需要的服务，重大节日综合部统一为客户寄出假日礼品，来提高公司在市场中的占有率。投标文件显示：定期回访，跟踪，免费提供相关的技术咨询服务。安装完毕后，第一年每 6 个月进行现场检测一次；第二年内一年定期回访使用方，以后每年12个月定期回访一次，每年内回访不少于一次，以确保产品正常使用。                                               查北京太合集佳家具有限公司免费巡检记录单：项目名称：长沙克雷格             售后人员：杨小姐   时间:2022年3月25日   地点：工厂唐山汉沽                 服务类型：巡检记录  巡检内容：书包柜   外观损坏：无 五金配件：无                安全隐患：无   出现问题：没有清洗干净    如何解决：二次清洁                   出现问题的原因：工人大意，干活粗糙导致  巡检人员签字：杨彩凤                    甲方签字：郑海洋</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</si>
  <si>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</si>
  <si>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</si>
  <si>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</si>
  <si>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</si>
  <si>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</si>
  <si>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企业供销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</si>
  <si>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</si>
  <si>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</si>
  <si>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</si>
  <si>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用户反馈的或回访收集到的有关产品或服务等方面的问题，公司将快速进行分析研究，并及时给予客户回应及解决问题。供销部接受客户投诉时，会根据客户反馈的急迫程度及问题的现象，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在接到用户通知做到诺在1小时之内响应,4小时内到达现场并处理完毕，备件服务：遇到重大故障，12 小时内提供所需 更换的任何备件，目前无顾客投诉。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</si>
  <si>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</si>
  <si>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</si>
  <si>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</si>
  <si>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企业供销部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</si>
  <si>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</si>
  <si>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</si>
  <si>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</si>
  <si>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</si>
  <si>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</si>
  <si>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</si>
  <si>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</si>
  <si>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</si>
  <si>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</si>
  <si>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</si>
  <si>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</si>
  <si>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</si>
  <si>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</si>
  <si>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</si>
  <si>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</si>
  <si>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本企业售后服务管理师已做内部评价。</t>
  </si>
  <si>
    <t>6.1.2评价应有计划，计划中应包括对服务管理、服务执行、顾客反馈等不同层面的调查，得出综合性的评价结果。</t>
  </si>
  <si>
    <t>企业有内部有评价计划，有相关评价记录</t>
  </si>
  <si>
    <t>6.1.3评价时应识别评价指标适用于不同行业时的特定要求。对不同企业售后服务水平的对比评价，应在相同行业范围內进行。</t>
  </si>
  <si>
    <t>企业属于家具行业，依据行业的制度与售后服务的标准给出评价</t>
  </si>
  <si>
    <t>6.1.4评价相同类型和职能的服务执行场所时，应根据企业特性和规模，抽取有代表性的区域进行检查。</t>
  </si>
  <si>
    <t>远程抽查本企业驻地售后服务网点、体验顾客感知、服务水准较好。</t>
  </si>
  <si>
    <t>6.1.5评价时采用文件调查和现场调查的方式，包括查阅文件和记录、询问工作人员、观察现场、访问顾客等，宜按GB/T19011-2003中6.5规定的方法进行。</t>
  </si>
  <si>
    <t>6.2.1依据本标准进行售后服务评价时，对各项指标采取评分的方法，满分为100分，具体分为售后服务体系40分，商品服务35分，顾客服务25分。评分的依据是调查中发现的按照本标准规定的评价指标的实施情况。</t>
  </si>
  <si>
    <t>抽查评分表，符合要求</t>
  </si>
  <si>
    <t>6.2.2本标准给出评分的基本要求，具体见标准</t>
  </si>
  <si>
    <t>符合要求</t>
  </si>
  <si>
    <t>6.2.3评分结果</t>
  </si>
  <si>
    <t>6.3评分结果</t>
  </si>
  <si>
    <t xml:space="preserve">综合评分96.54分
</t>
  </si>
  <si>
    <t>评分要求：</t>
  </si>
  <si>
    <r>
      <rPr>
        <sz val="11"/>
        <color theme="1"/>
        <rFont val="宋体"/>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</si>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</sst>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7">
    <font>
      <sz val="11"/>
      <color theme="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color theme="1"/>
      <name val="宋体"/>
      <charset val="134"/>
      <scheme val="minor"/>
    </font>
    <font>
      <b/>
      <sz val="10"/>
      <name val="宋体"/>
      <charset val="134"/>
      <scheme val="minor"/>
    </font>
    <font>
      <b/>
      <sz val="11"/>
      <name val="宋体"/>
      <charset val="134"/>
      <scheme val="minor"/>
    </font>
    <font>
      <sz val="12"/>
      <name val="宋体"/>
      <charset val="134"/>
    </font>
    <font>
      <b/>
      <sz val="10"/>
      <name val="宋体"/>
      <charset val="134"/>
      <scheme val="major"/>
    </font>
    <font>
      <sz val="11"/>
      <name val="宋体"/>
      <charset val="134"/>
      <scheme val="minor"/>
    </font>
    <font>
      <b/>
      <sz val="11"/>
      <color rgb="FFFF0000"/>
      <name val="宋体"/>
      <charset val="134"/>
      <scheme val="minor"/>
    </font>
    <font>
      <b/>
      <sz val="10"/>
      <color rgb="FFFF0000"/>
      <name val="宋体"/>
      <charset val="134"/>
      <scheme val="minor"/>
    </font>
    <font>
      <b/>
      <sz val="12"/>
      <color theme="1"/>
      <name val="宋体"/>
      <charset val="134"/>
      <scheme val="minor"/>
    </font>
    <font>
      <sz val="12"/>
      <color theme="1"/>
      <name val="楷体_GB2312"/>
      <charset val="134"/>
    </font>
    <font>
      <sz val="11"/>
      <color theme="1"/>
      <name val="宋体"/>
      <charset val="0"/>
      <scheme val="minor"/>
    </font>
    <font>
      <b/>
      <sz val="11"/>
      <color rgb="FF3F3F3F"/>
      <name val="宋体"/>
      <charset val="0"/>
      <scheme val="minor"/>
    </font>
    <font>
      <sz val="11"/>
      <color rgb="FF3F3F76"/>
      <name val="宋体"/>
      <charset val="0"/>
      <scheme val="minor"/>
    </font>
    <font>
      <b/>
      <sz val="11"/>
      <color rgb="FFFFFFFF"/>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b/>
      <sz val="10"/>
      <color theme="1"/>
      <name val="宋体"/>
      <charset val="134"/>
      <scheme val="major"/>
    </font>
  </fonts>
  <fills count="43">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399945066682943"/>
        <bgColor indexed="64"/>
      </patternFill>
    </fill>
    <fill>
      <patternFill patternType="solid">
        <fgColor theme="9" tint="0.599993896298105"/>
        <bgColor indexed="64"/>
      </patternFill>
    </fill>
    <fill>
      <patternFill patternType="solid">
        <fgColor theme="6" tint="0.4"/>
        <bgColor indexed="64"/>
      </patternFill>
    </fill>
    <fill>
      <patternFill patternType="solid">
        <fgColor theme="6" tint="0.599993896298105"/>
        <bgColor indexed="64"/>
      </patternFill>
    </fill>
    <fill>
      <patternFill patternType="solid">
        <fgColor theme="9" tint="0.6"/>
        <bgColor indexed="64"/>
      </patternFill>
    </fill>
    <fill>
      <patternFill patternType="solid">
        <fgColor theme="6" tint="0.399975585192419"/>
        <bgColor indexed="64"/>
      </patternFill>
    </fill>
    <fill>
      <patternFill patternType="solid">
        <fgColor rgb="FF00B0F0"/>
        <bgColor indexed="64"/>
      </patternFill>
    </fill>
    <fill>
      <patternFill patternType="solid">
        <fgColor rgb="FFC2D69A"/>
        <bgColor indexed="64"/>
      </patternFill>
    </fill>
    <fill>
      <patternFill patternType="solid">
        <fgColor indexed="27"/>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rgb="FFFFC7CE"/>
        <bgColor indexed="64"/>
      </patternFill>
    </fill>
    <fill>
      <patternFill patternType="solid">
        <fgColor theme="9"/>
        <bgColor indexed="64"/>
      </patternFill>
    </fill>
    <fill>
      <patternFill patternType="solid">
        <fgColor theme="8"/>
        <bgColor indexed="64"/>
      </patternFill>
    </fill>
    <fill>
      <patternFill patternType="solid">
        <fgColor theme="4" tint="0.399975585192419"/>
        <bgColor indexed="64"/>
      </patternFill>
    </fill>
    <fill>
      <patternFill patternType="solid">
        <fgColor rgb="FFFFFFCC"/>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theme="5" tint="0.799981688894314"/>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theme="7"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tint="0.599993896298105"/>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15" borderId="0" applyNumberFormat="0" applyBorder="0" applyAlignment="0" applyProtection="0">
      <alignment vertical="center"/>
    </xf>
    <xf numFmtId="0" fontId="19" fillId="17"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9" borderId="0" applyNumberFormat="0" applyBorder="0" applyAlignment="0" applyProtection="0">
      <alignment vertical="center"/>
    </xf>
    <xf numFmtId="0" fontId="21" fillId="19" borderId="0" applyNumberFormat="0" applyBorder="0" applyAlignment="0" applyProtection="0">
      <alignment vertical="center"/>
    </xf>
    <xf numFmtId="43" fontId="0" fillId="0" borderId="0" applyFont="0" applyFill="0" applyBorder="0" applyAlignment="0" applyProtection="0">
      <alignment vertical="center"/>
    </xf>
    <xf numFmtId="0" fontId="22" fillId="11"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23" borderId="17" applyNumberFormat="0" applyFont="0" applyAlignment="0" applyProtection="0">
      <alignment vertical="center"/>
    </xf>
    <xf numFmtId="0" fontId="22" fillId="27" borderId="0" applyNumberFormat="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9" fillId="0" borderId="18" applyNumberFormat="0" applyFill="0" applyAlignment="0" applyProtection="0">
      <alignment vertical="center"/>
    </xf>
    <xf numFmtId="0" fontId="30" fillId="0" borderId="18" applyNumberFormat="0" applyFill="0" applyAlignment="0" applyProtection="0">
      <alignment vertical="center"/>
    </xf>
    <xf numFmtId="0" fontId="22" fillId="22" borderId="0" applyNumberFormat="0" applyBorder="0" applyAlignment="0" applyProtection="0">
      <alignment vertical="center"/>
    </xf>
    <xf numFmtId="0" fontId="23" fillId="0" borderId="16" applyNumberFormat="0" applyFill="0" applyAlignment="0" applyProtection="0">
      <alignment vertical="center"/>
    </xf>
    <xf numFmtId="0" fontId="22" fillId="29" borderId="0" applyNumberFormat="0" applyBorder="0" applyAlignment="0" applyProtection="0">
      <alignment vertical="center"/>
    </xf>
    <xf numFmtId="0" fontId="18" fillId="16" borderId="13" applyNumberFormat="0" applyAlignment="0" applyProtection="0">
      <alignment vertical="center"/>
    </xf>
    <xf numFmtId="0" fontId="32" fillId="16" borderId="14" applyNumberFormat="0" applyAlignment="0" applyProtection="0">
      <alignment vertical="center"/>
    </xf>
    <xf numFmtId="0" fontId="20" fillId="18" borderId="15" applyNumberFormat="0" applyAlignment="0" applyProtection="0">
      <alignment vertical="center"/>
    </xf>
    <xf numFmtId="0" fontId="17" fillId="26" borderId="0" applyNumberFormat="0" applyBorder="0" applyAlignment="0" applyProtection="0">
      <alignment vertical="center"/>
    </xf>
    <xf numFmtId="0" fontId="22" fillId="32" borderId="0" applyNumberFormat="0" applyBorder="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5" fillId="34" borderId="0" applyNumberFormat="0" applyBorder="0" applyAlignment="0" applyProtection="0">
      <alignment vertical="center"/>
    </xf>
    <xf numFmtId="0" fontId="31" fillId="30" borderId="0" applyNumberFormat="0" applyBorder="0" applyAlignment="0" applyProtection="0">
      <alignment vertical="center"/>
    </xf>
    <xf numFmtId="0" fontId="17" fillId="37" borderId="0" applyNumberFormat="0" applyBorder="0" applyAlignment="0" applyProtection="0">
      <alignment vertical="center"/>
    </xf>
    <xf numFmtId="0" fontId="22" fillId="33" borderId="0" applyNumberFormat="0" applyBorder="0" applyAlignment="0" applyProtection="0">
      <alignment vertical="center"/>
    </xf>
    <xf numFmtId="0" fontId="17" fillId="38" borderId="0" applyNumberFormat="0" applyBorder="0" applyAlignment="0" applyProtection="0">
      <alignment vertical="center"/>
    </xf>
    <xf numFmtId="0" fontId="17" fillId="39" borderId="0" applyNumberFormat="0" applyBorder="0" applyAlignment="0" applyProtection="0">
      <alignment vertical="center"/>
    </xf>
    <xf numFmtId="0" fontId="17" fillId="31" borderId="0" applyNumberFormat="0" applyBorder="0" applyAlignment="0" applyProtection="0">
      <alignment vertical="center"/>
    </xf>
    <xf numFmtId="0" fontId="17" fillId="25" borderId="0" applyNumberFormat="0" applyBorder="0" applyAlignment="0" applyProtection="0">
      <alignment vertical="center"/>
    </xf>
    <xf numFmtId="0" fontId="22" fillId="36" borderId="0" applyNumberFormat="0" applyBorder="0" applyAlignment="0" applyProtection="0">
      <alignment vertical="center"/>
    </xf>
    <xf numFmtId="0" fontId="22" fillId="24" borderId="0" applyNumberFormat="0" applyBorder="0" applyAlignment="0" applyProtection="0">
      <alignment vertical="center"/>
    </xf>
    <xf numFmtId="0" fontId="17" fillId="35" borderId="0" applyNumberFormat="0" applyBorder="0" applyAlignment="0" applyProtection="0">
      <alignment vertical="center"/>
    </xf>
    <xf numFmtId="0" fontId="17" fillId="41" borderId="0" applyNumberFormat="0" applyBorder="0" applyAlignment="0" applyProtection="0">
      <alignment vertical="center"/>
    </xf>
    <xf numFmtId="0" fontId="22" fillId="21" borderId="0" applyNumberFormat="0" applyBorder="0" applyAlignment="0" applyProtection="0">
      <alignment vertical="center"/>
    </xf>
    <xf numFmtId="0" fontId="17" fillId="42" borderId="0" applyNumberFormat="0" applyBorder="0" applyAlignment="0" applyProtection="0">
      <alignment vertical="center"/>
    </xf>
    <xf numFmtId="0" fontId="22" fillId="40" borderId="0" applyNumberFormat="0" applyBorder="0" applyAlignment="0" applyProtection="0">
      <alignment vertical="center"/>
    </xf>
    <xf numFmtId="0" fontId="22" fillId="20" borderId="0" applyNumberFormat="0" applyBorder="0" applyAlignment="0" applyProtection="0">
      <alignment vertical="center"/>
    </xf>
    <xf numFmtId="0" fontId="17" fillId="7" borderId="0" applyNumberFormat="0" applyBorder="0" applyAlignment="0" applyProtection="0">
      <alignment vertical="center"/>
    </xf>
    <xf numFmtId="0" fontId="22" fillId="28" borderId="0" applyNumberFormat="0" applyBorder="0" applyAlignment="0" applyProtection="0">
      <alignment vertical="center"/>
    </xf>
    <xf numFmtId="0" fontId="0" fillId="0" borderId="0">
      <alignment vertical="center"/>
    </xf>
  </cellStyleXfs>
  <cellXfs count="80">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5" xfId="0" applyFont="1" applyFill="1" applyBorder="1" applyAlignment="1">
      <alignment horizontal="center" wrapText="1"/>
    </xf>
    <xf numFmtId="0" fontId="4" fillId="4"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2" fillId="2" borderId="7" xfId="0" applyFont="1" applyFill="1" applyBorder="1" applyAlignment="1">
      <alignment horizontal="left" wrapText="1"/>
    </xf>
    <xf numFmtId="0" fontId="2" fillId="2" borderId="7" xfId="0" applyFont="1" applyFill="1" applyBorder="1" applyAlignment="1">
      <alignment horizontal="center" wrapText="1"/>
    </xf>
    <xf numFmtId="0" fontId="2" fillId="2" borderId="5" xfId="0" applyFont="1" applyFill="1" applyBorder="1" applyAlignment="1">
      <alignment horizontal="center" wrapText="1"/>
    </xf>
    <xf numFmtId="0" fontId="2" fillId="5" borderId="9"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6" fillId="7" borderId="5" xfId="0" applyFont="1" applyFill="1" applyBorder="1" applyAlignment="1">
      <alignment horizontal="center" vertical="center"/>
    </xf>
    <xf numFmtId="0" fontId="7" fillId="8" borderId="10" xfId="0" applyFont="1" applyFill="1" applyBorder="1" applyAlignment="1">
      <alignment horizontal="left" vertical="top" wrapText="1"/>
    </xf>
    <xf numFmtId="0" fontId="2" fillId="5" borderId="8"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8" fillId="8" borderId="10" xfId="0" applyFont="1" applyFill="1" applyBorder="1" applyAlignment="1">
      <alignment horizontal="left" vertical="top" wrapText="1"/>
    </xf>
    <xf numFmtId="0" fontId="5" fillId="6" borderId="8" xfId="0" applyFont="1" applyFill="1" applyBorder="1" applyAlignment="1">
      <alignment horizontal="center" vertical="center" wrapText="1"/>
    </xf>
    <xf numFmtId="0" fontId="9" fillId="7" borderId="5" xfId="0" applyFont="1" applyFill="1" applyBorder="1" applyAlignment="1">
      <alignment horizontal="center" vertical="center"/>
    </xf>
    <xf numFmtId="0" fontId="0" fillId="0" borderId="8" xfId="0" applyBorder="1" applyAlignment="1">
      <alignment horizontal="center" vertical="center" wrapText="1"/>
    </xf>
    <xf numFmtId="0" fontId="10" fillId="9" borderId="9" xfId="0" applyFont="1" applyFill="1" applyBorder="1" applyAlignment="1">
      <alignment horizontal="center" vertical="center"/>
    </xf>
    <xf numFmtId="0" fontId="5" fillId="6" borderId="5" xfId="0" applyFont="1" applyFill="1" applyBorder="1" applyAlignment="1">
      <alignment horizontal="left" vertical="center" wrapText="1"/>
    </xf>
    <xf numFmtId="0" fontId="10" fillId="9" borderId="7" xfId="0" applyFont="1" applyFill="1" applyBorder="1" applyAlignment="1">
      <alignment horizontal="center" vertical="center"/>
    </xf>
    <xf numFmtId="0" fontId="6" fillId="7" borderId="5" xfId="49" applyFont="1" applyFill="1" applyBorder="1" applyAlignment="1">
      <alignment horizontal="center" vertical="center"/>
    </xf>
    <xf numFmtId="0" fontId="7" fillId="8" borderId="10" xfId="49" applyFont="1" applyFill="1" applyBorder="1" applyAlignment="1">
      <alignment horizontal="left" vertical="center" wrapText="1"/>
    </xf>
    <xf numFmtId="0" fontId="11" fillId="8" borderId="10" xfId="0" applyFont="1" applyFill="1" applyBorder="1" applyAlignment="1">
      <alignment horizontal="left" vertical="center" wrapText="1"/>
    </xf>
    <xf numFmtId="0" fontId="0" fillId="0" borderId="7" xfId="0" applyBorder="1" applyAlignment="1">
      <alignment horizontal="center" vertical="center" wrapText="1"/>
    </xf>
    <xf numFmtId="0" fontId="10" fillId="9" borderId="8" xfId="0" applyFont="1" applyFill="1" applyBorder="1" applyAlignment="1">
      <alignment horizontal="center" vertical="center"/>
    </xf>
    <xf numFmtId="0" fontId="0" fillId="0" borderId="8" xfId="0" applyBorder="1" applyAlignment="1">
      <alignment horizontal="center" vertical="center"/>
    </xf>
    <xf numFmtId="0" fontId="6" fillId="10" borderId="5" xfId="49" applyFont="1" applyFill="1"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wrapText="1"/>
    </xf>
    <xf numFmtId="0" fontId="8" fillId="8" borderId="10" xfId="49" applyFont="1" applyFill="1" applyBorder="1" applyAlignment="1">
      <alignment horizontal="left" vertical="center" wrapText="1"/>
    </xf>
    <xf numFmtId="0" fontId="5" fillId="6" borderId="9" xfId="0" applyFont="1" applyFill="1" applyBorder="1" applyAlignment="1">
      <alignment horizontal="left" vertical="center" wrapText="1"/>
    </xf>
    <xf numFmtId="0" fontId="10" fillId="11" borderId="9" xfId="0" applyFont="1" applyFill="1" applyBorder="1" applyAlignment="1">
      <alignment horizontal="center" vertical="center"/>
    </xf>
    <xf numFmtId="0" fontId="5" fillId="11" borderId="9" xfId="0" applyFont="1" applyFill="1" applyBorder="1" applyAlignment="1">
      <alignment horizontal="center" vertical="center" wrapText="1"/>
    </xf>
    <xf numFmtId="0" fontId="5" fillId="11" borderId="5" xfId="0" applyFont="1" applyFill="1" applyBorder="1" applyAlignment="1">
      <alignment horizontal="left" vertical="center" wrapText="1"/>
    </xf>
    <xf numFmtId="0" fontId="5" fillId="11" borderId="5" xfId="0" applyFont="1" applyFill="1" applyBorder="1" applyAlignment="1">
      <alignment horizontal="center" vertical="center" wrapText="1"/>
    </xf>
    <xf numFmtId="0" fontId="9" fillId="7" borderId="5" xfId="49" applyFont="1" applyFill="1" applyBorder="1" applyAlignment="1">
      <alignment horizontal="center" vertical="center"/>
    </xf>
    <xf numFmtId="0" fontId="10" fillId="11" borderId="8" xfId="0" applyFont="1" applyFill="1" applyBorder="1" applyAlignment="1">
      <alignment horizontal="center" vertical="center"/>
    </xf>
    <xf numFmtId="0" fontId="5" fillId="11" borderId="8" xfId="0" applyFont="1" applyFill="1" applyBorder="1" applyAlignment="1">
      <alignment horizontal="center" vertical="center" wrapText="1"/>
    </xf>
    <xf numFmtId="0" fontId="10" fillId="11" borderId="7" xfId="0" applyFont="1" applyFill="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8" fillId="8" borderId="10" xfId="49" applyFont="1" applyFill="1" applyBorder="1" applyAlignment="1">
      <alignment horizontal="left" vertical="top" wrapText="1"/>
    </xf>
    <xf numFmtId="0" fontId="10" fillId="9" borderId="9"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13" fillId="7" borderId="5" xfId="0" applyFont="1" applyFill="1" applyBorder="1" applyAlignment="1">
      <alignment horizontal="center" vertical="center"/>
    </xf>
    <xf numFmtId="0" fontId="14" fillId="8" borderId="10" xfId="0" applyFont="1" applyFill="1" applyBorder="1" applyAlignment="1">
      <alignment horizontal="left" vertical="top" wrapText="1"/>
    </xf>
    <xf numFmtId="0" fontId="0" fillId="12" borderId="9" xfId="0" applyFill="1" applyBorder="1" applyAlignment="1">
      <alignment horizontal="center" vertical="center" wrapText="1"/>
    </xf>
    <xf numFmtId="0" fontId="10" fillId="9" borderId="5" xfId="0" applyFont="1" applyFill="1" applyBorder="1" applyAlignment="1">
      <alignment horizontal="center" vertical="center"/>
    </xf>
    <xf numFmtId="0" fontId="0" fillId="12" borderId="8" xfId="0" applyFill="1" applyBorder="1" applyAlignment="1">
      <alignment horizontal="center" vertical="center" wrapText="1"/>
    </xf>
    <xf numFmtId="0" fontId="10" fillId="9" borderId="11" xfId="0" applyFont="1" applyFill="1" applyBorder="1" applyAlignment="1">
      <alignment horizontal="center" vertical="center"/>
    </xf>
    <xf numFmtId="0" fontId="11" fillId="13" borderId="5" xfId="0" applyFont="1" applyFill="1" applyBorder="1" applyAlignment="1">
      <alignment horizontal="left" vertical="center" wrapText="1"/>
    </xf>
    <xf numFmtId="0" fontId="4" fillId="4" borderId="11" xfId="0" applyFont="1" applyFill="1" applyBorder="1" applyAlignment="1">
      <alignment horizontal="center" wrapText="1"/>
    </xf>
    <xf numFmtId="0" fontId="2" fillId="2" borderId="8" xfId="0" applyFont="1" applyFill="1" applyBorder="1" applyAlignment="1">
      <alignment horizontal="center" wrapText="1"/>
    </xf>
    <xf numFmtId="0" fontId="7" fillId="14" borderId="5" xfId="0" applyFont="1" applyFill="1" applyBorder="1" applyAlignment="1">
      <alignment vertical="center" wrapText="1"/>
    </xf>
    <xf numFmtId="0" fontId="15" fillId="0" borderId="0" xfId="0" applyFont="1" applyAlignment="1">
      <alignment horizontal="center" vertical="center"/>
    </xf>
    <xf numFmtId="0" fontId="7" fillId="14" borderId="5" xfId="0" applyFont="1" applyFill="1" applyBorder="1" applyAlignment="1">
      <alignment vertical="top" wrapText="1"/>
    </xf>
    <xf numFmtId="0" fontId="0" fillId="12" borderId="7" xfId="0" applyFill="1" applyBorder="1" applyAlignment="1">
      <alignment horizontal="center" vertical="center" wrapText="1"/>
    </xf>
    <xf numFmtId="0" fontId="0" fillId="12" borderId="12" xfId="0" applyFill="1" applyBorder="1" applyAlignment="1">
      <alignment horizontal="center" vertical="center" wrapText="1"/>
    </xf>
    <xf numFmtId="0" fontId="10" fillId="9" borderId="0" xfId="0" applyFont="1" applyFill="1" applyAlignment="1">
      <alignment horizontal="center" vertical="center"/>
    </xf>
    <xf numFmtId="0" fontId="5" fillId="6" borderId="0" xfId="0" applyFont="1" applyFill="1" applyAlignment="1">
      <alignment horizontal="left" vertical="center" wrapText="1"/>
    </xf>
    <xf numFmtId="0" fontId="5" fillId="6" borderId="0" xfId="0" applyFont="1" applyFill="1" applyAlignment="1">
      <alignment horizontal="center" vertical="center" wrapText="1"/>
    </xf>
    <xf numFmtId="0" fontId="6" fillId="7" borderId="0" xfId="0" applyFont="1" applyFill="1" applyAlignment="1">
      <alignment horizontal="center" vertical="center"/>
    </xf>
    <xf numFmtId="0" fontId="11" fillId="8" borderId="0" xfId="0" applyFont="1" applyFill="1" applyAlignment="1">
      <alignment horizontal="left" vertical="center" wrapText="1"/>
    </xf>
    <xf numFmtId="0" fontId="2" fillId="5" borderId="12" xfId="0" applyFont="1" applyFill="1" applyBorder="1" applyAlignment="1">
      <alignment horizontal="left" vertical="center" wrapText="1"/>
    </xf>
    <xf numFmtId="0" fontId="2" fillId="5" borderId="0" xfId="0" applyFont="1" applyFill="1" applyAlignment="1">
      <alignment horizontal="left" vertical="center" wrapText="1"/>
    </xf>
    <xf numFmtId="0" fontId="0" fillId="0" borderId="0" xfId="0" applyFont="1" applyAlignment="1">
      <alignment vertical="center" wrapText="1"/>
    </xf>
    <xf numFmtId="0" fontId="0" fillId="0" borderId="0" xfId="0" applyAlignment="1">
      <alignment horizontal="left" vertical="center"/>
    </xf>
    <xf numFmtId="0" fontId="16" fillId="0" borderId="5" xfId="0" applyFont="1" applyBorder="1" applyAlignment="1">
      <alignment horizontal="center" vertical="center" wrapText="1"/>
    </xf>
    <xf numFmtId="0" fontId="1" fillId="0" borderId="5" xfId="0" applyFont="1" applyBorder="1" applyAlignment="1">
      <alignment horizontal="center" vertical="center"/>
    </xf>
    <xf numFmtId="0" fontId="16" fillId="0" borderId="5" xfId="0" applyFont="1" applyBorder="1" applyAlignment="1">
      <alignment horizontal="justify" vertical="center" wrapText="1"/>
    </xf>
    <xf numFmtId="0" fontId="1" fillId="0" borderId="5" xfId="0" applyFont="1" applyBorder="1">
      <alignment vertical="center"/>
    </xf>
    <xf numFmtId="0" fontId="7" fillId="14" borderId="0" xfId="0" applyFont="1" applyFill="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667365" y="230409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8"/>
  <sheetViews>
    <sheetView tabSelected="1" zoomScale="130" zoomScaleNormal="130" topLeftCell="A5" workbookViewId="0">
      <selection activeCell="H23" sqref="H23"/>
    </sheetView>
  </sheetViews>
  <sheetFormatPr defaultColWidth="9" defaultRowHeight="14.25"/>
  <cols>
    <col min="4" max="4" width="22.3666666666667" customWidth="1"/>
    <col min="8" max="8" width="62" customWidth="1"/>
    <col min="9" max="9" width="77.3666666666667" customWidth="1"/>
    <col min="10" max="10" width="12.625" style="1"/>
  </cols>
  <sheetData>
    <row r="1" spans="1:9">
      <c r="A1" s="2" t="s">
        <v>0</v>
      </c>
      <c r="B1" s="3"/>
      <c r="C1" s="3"/>
      <c r="D1" s="3"/>
      <c r="E1" s="3"/>
      <c r="F1" s="3"/>
      <c r="G1" s="3"/>
      <c r="H1" s="3"/>
      <c r="I1" s="3"/>
    </row>
    <row r="2" spans="1:9">
      <c r="A2" s="4" t="s">
        <v>1</v>
      </c>
      <c r="B2" s="5"/>
      <c r="C2" s="5"/>
      <c r="D2" s="5"/>
      <c r="E2" s="5"/>
      <c r="F2" s="5"/>
      <c r="G2" s="5"/>
      <c r="H2" s="5"/>
      <c r="I2" s="5"/>
    </row>
    <row r="3" spans="1:9">
      <c r="A3" s="6" t="s">
        <v>2</v>
      </c>
      <c r="B3" s="7" t="s">
        <v>3</v>
      </c>
      <c r="C3" s="7"/>
      <c r="D3" s="7"/>
      <c r="E3" s="7"/>
      <c r="F3" s="7"/>
      <c r="G3" s="7"/>
      <c r="H3" s="7"/>
      <c r="I3" s="59"/>
    </row>
    <row r="4" ht="28.5" spans="1:10">
      <c r="A4" s="8" t="s">
        <v>4</v>
      </c>
      <c r="B4" s="9" t="s">
        <v>5</v>
      </c>
      <c r="C4" s="8" t="s">
        <v>6</v>
      </c>
      <c r="D4" s="10" t="s">
        <v>7</v>
      </c>
      <c r="E4" s="11" t="s">
        <v>8</v>
      </c>
      <c r="F4" s="11" t="s">
        <v>9</v>
      </c>
      <c r="G4" s="11" t="s">
        <v>10</v>
      </c>
      <c r="H4" s="12" t="s">
        <v>11</v>
      </c>
      <c r="I4" s="12" t="s">
        <v>12</v>
      </c>
      <c r="J4" s="60" t="s">
        <v>13</v>
      </c>
    </row>
    <row r="5" ht="76" customHeight="1" spans="1:10">
      <c r="A5" s="13" t="s">
        <v>14</v>
      </c>
      <c r="B5" s="14" t="s">
        <v>15</v>
      </c>
      <c r="C5" s="14" t="s">
        <v>16</v>
      </c>
      <c r="D5" s="15" t="s">
        <v>17</v>
      </c>
      <c r="E5" s="15">
        <v>1</v>
      </c>
      <c r="F5" s="15" t="s">
        <v>18</v>
      </c>
      <c r="G5" s="16">
        <v>100</v>
      </c>
      <c r="H5" s="17" t="s">
        <v>19</v>
      </c>
      <c r="I5" s="61" t="s">
        <v>20</v>
      </c>
      <c r="J5" s="62">
        <f>E5*G5/100</f>
        <v>1</v>
      </c>
    </row>
    <row r="6" ht="312" spans="1:10">
      <c r="A6" s="18"/>
      <c r="B6" s="19"/>
      <c r="C6" s="19"/>
      <c r="D6" s="15" t="s">
        <v>21</v>
      </c>
      <c r="E6" s="15">
        <v>3</v>
      </c>
      <c r="F6" s="15" t="s">
        <v>22</v>
      </c>
      <c r="G6" s="16">
        <v>96</v>
      </c>
      <c r="H6" s="17" t="s">
        <v>23</v>
      </c>
      <c r="I6" s="61" t="s">
        <v>24</v>
      </c>
      <c r="J6" s="62">
        <f t="shared" ref="J6:J56" si="0">E6*G6/100</f>
        <v>2.88</v>
      </c>
    </row>
    <row r="7" ht="143" customHeight="1" spans="1:10">
      <c r="A7" s="18"/>
      <c r="B7" s="14" t="s">
        <v>25</v>
      </c>
      <c r="C7" s="14" t="s">
        <v>26</v>
      </c>
      <c r="D7" s="15" t="s">
        <v>27</v>
      </c>
      <c r="E7" s="15">
        <v>1</v>
      </c>
      <c r="F7" s="15" t="s">
        <v>28</v>
      </c>
      <c r="G7" s="16">
        <v>98</v>
      </c>
      <c r="H7" s="17" t="s">
        <v>29</v>
      </c>
      <c r="I7" s="61" t="s">
        <v>30</v>
      </c>
      <c r="J7" s="62">
        <f t="shared" si="0"/>
        <v>0.98</v>
      </c>
    </row>
    <row r="8" ht="99" customHeight="1" spans="1:10">
      <c r="A8" s="18"/>
      <c r="B8" s="19"/>
      <c r="C8" s="19"/>
      <c r="D8" s="15" t="s">
        <v>31</v>
      </c>
      <c r="E8" s="15">
        <v>5</v>
      </c>
      <c r="F8" s="15" t="s">
        <v>32</v>
      </c>
      <c r="G8" s="16">
        <v>96</v>
      </c>
      <c r="H8" s="20" t="s">
        <v>33</v>
      </c>
      <c r="I8" s="61" t="s">
        <v>34</v>
      </c>
      <c r="J8" s="62">
        <f t="shared" si="0"/>
        <v>4.8</v>
      </c>
    </row>
    <row r="9" ht="180" spans="1:10">
      <c r="A9" s="18"/>
      <c r="B9" s="14" t="s">
        <v>35</v>
      </c>
      <c r="C9" s="14" t="s">
        <v>36</v>
      </c>
      <c r="D9" s="15" t="s">
        <v>37</v>
      </c>
      <c r="E9" s="15">
        <v>2</v>
      </c>
      <c r="F9" s="15" t="s">
        <v>38</v>
      </c>
      <c r="G9" s="16">
        <v>97</v>
      </c>
      <c r="H9" s="17" t="s">
        <v>39</v>
      </c>
      <c r="I9" s="61" t="s">
        <v>40</v>
      </c>
      <c r="J9" s="62">
        <f t="shared" si="0"/>
        <v>1.94</v>
      </c>
    </row>
    <row r="10" ht="156" spans="1:10">
      <c r="A10" s="18"/>
      <c r="B10" s="21"/>
      <c r="C10" s="21"/>
      <c r="D10" s="15" t="s">
        <v>41</v>
      </c>
      <c r="E10" s="15">
        <v>2</v>
      </c>
      <c r="F10" s="15" t="s">
        <v>42</v>
      </c>
      <c r="G10" s="16">
        <v>98</v>
      </c>
      <c r="H10" s="17" t="s">
        <v>43</v>
      </c>
      <c r="I10" s="61" t="s">
        <v>44</v>
      </c>
      <c r="J10" s="62">
        <f t="shared" si="0"/>
        <v>1.96</v>
      </c>
    </row>
    <row r="11" ht="120" spans="1:10">
      <c r="A11" s="18"/>
      <c r="B11" s="19"/>
      <c r="C11" s="19"/>
      <c r="D11" s="15" t="s">
        <v>45</v>
      </c>
      <c r="E11" s="15">
        <v>2</v>
      </c>
      <c r="F11" s="15" t="s">
        <v>46</v>
      </c>
      <c r="G11" s="22">
        <v>95</v>
      </c>
      <c r="H11" s="20" t="s">
        <v>47</v>
      </c>
      <c r="I11" s="61" t="s">
        <v>48</v>
      </c>
      <c r="J11" s="62">
        <f t="shared" si="0"/>
        <v>1.9</v>
      </c>
    </row>
    <row r="12" ht="120" spans="1:10">
      <c r="A12" s="23"/>
      <c r="B12" s="24" t="s">
        <v>49</v>
      </c>
      <c r="C12" s="14" t="s">
        <v>50</v>
      </c>
      <c r="D12" s="25" t="s">
        <v>51</v>
      </c>
      <c r="E12" s="15">
        <v>4</v>
      </c>
      <c r="F12" s="15" t="s">
        <v>52</v>
      </c>
      <c r="G12" s="16">
        <v>97</v>
      </c>
      <c r="H12" s="17" t="s">
        <v>53</v>
      </c>
      <c r="I12" s="61" t="s">
        <v>54</v>
      </c>
      <c r="J12" s="62">
        <f t="shared" si="0"/>
        <v>3.88</v>
      </c>
    </row>
    <row r="13" ht="72" spans="1:10">
      <c r="A13" s="23"/>
      <c r="B13" s="26"/>
      <c r="C13" s="19"/>
      <c r="D13" s="25" t="s">
        <v>55</v>
      </c>
      <c r="E13" s="15">
        <v>2</v>
      </c>
      <c r="F13" s="15" t="s">
        <v>56</v>
      </c>
      <c r="G13" s="16">
        <v>98</v>
      </c>
      <c r="H13" s="17" t="s">
        <v>57</v>
      </c>
      <c r="I13" s="61" t="s">
        <v>58</v>
      </c>
      <c r="J13" s="62">
        <f t="shared" si="0"/>
        <v>1.96</v>
      </c>
    </row>
    <row r="14" ht="240" spans="1:10">
      <c r="A14" s="23"/>
      <c r="B14" s="24" t="s">
        <v>59</v>
      </c>
      <c r="C14" s="14" t="s">
        <v>60</v>
      </c>
      <c r="D14" s="25" t="s">
        <v>61</v>
      </c>
      <c r="E14" s="15">
        <v>1</v>
      </c>
      <c r="F14" s="15" t="s">
        <v>62</v>
      </c>
      <c r="G14" s="16">
        <v>98</v>
      </c>
      <c r="H14" s="20" t="s">
        <v>63</v>
      </c>
      <c r="I14" s="61" t="s">
        <v>64</v>
      </c>
      <c r="J14" s="62">
        <f t="shared" si="0"/>
        <v>0.98</v>
      </c>
    </row>
    <row r="15" ht="192" spans="1:10">
      <c r="A15" s="23"/>
      <c r="B15" s="26"/>
      <c r="C15" s="19"/>
      <c r="D15" s="25" t="s">
        <v>65</v>
      </c>
      <c r="E15" s="15">
        <v>6</v>
      </c>
      <c r="F15" s="15" t="s">
        <v>66</v>
      </c>
      <c r="G15" s="16">
        <v>96</v>
      </c>
      <c r="H15" s="17" t="s">
        <v>67</v>
      </c>
      <c r="I15" s="61" t="s">
        <v>68</v>
      </c>
      <c r="J15" s="62">
        <f t="shared" si="0"/>
        <v>5.76</v>
      </c>
    </row>
    <row r="16" ht="261.75" customHeight="1" spans="1:10">
      <c r="A16" s="23"/>
      <c r="B16" s="14" t="s">
        <v>69</v>
      </c>
      <c r="C16" s="14" t="s">
        <v>70</v>
      </c>
      <c r="D16" s="15" t="s">
        <v>71</v>
      </c>
      <c r="E16" s="15">
        <v>2</v>
      </c>
      <c r="F16" s="15" t="s">
        <v>72</v>
      </c>
      <c r="G16" s="27">
        <v>96</v>
      </c>
      <c r="H16" s="28" t="s">
        <v>73</v>
      </c>
      <c r="I16" s="63" t="s">
        <v>74</v>
      </c>
      <c r="J16" s="62">
        <f t="shared" si="0"/>
        <v>1.92</v>
      </c>
    </row>
    <row r="17" ht="60" spans="1:10">
      <c r="A17" s="23"/>
      <c r="B17" s="21"/>
      <c r="C17" s="21"/>
      <c r="D17" s="15" t="s">
        <v>75</v>
      </c>
      <c r="E17" s="15">
        <v>1</v>
      </c>
      <c r="F17" s="15" t="s">
        <v>76</v>
      </c>
      <c r="G17" s="27">
        <v>95</v>
      </c>
      <c r="H17" s="29" t="s">
        <v>77</v>
      </c>
      <c r="I17" s="61" t="s">
        <v>78</v>
      </c>
      <c r="J17" s="62">
        <f t="shared" si="0"/>
        <v>0.95</v>
      </c>
    </row>
    <row r="18" ht="80" customHeight="1" spans="1:10">
      <c r="A18" s="23"/>
      <c r="B18" s="21"/>
      <c r="C18" s="21"/>
      <c r="D18" s="15" t="s">
        <v>79</v>
      </c>
      <c r="E18" s="15">
        <v>1</v>
      </c>
      <c r="F18" s="15" t="s">
        <v>80</v>
      </c>
      <c r="G18" s="27">
        <v>95</v>
      </c>
      <c r="H18" s="29" t="s">
        <v>81</v>
      </c>
      <c r="I18" s="61" t="s">
        <v>82</v>
      </c>
      <c r="J18" s="62">
        <f t="shared" si="0"/>
        <v>0.95</v>
      </c>
    </row>
    <row r="19" ht="36" spans="1:10">
      <c r="A19" s="23"/>
      <c r="B19" s="19"/>
      <c r="C19" s="19"/>
      <c r="D19" s="15" t="s">
        <v>83</v>
      </c>
      <c r="E19" s="15">
        <v>1</v>
      </c>
      <c r="F19" s="15" t="s">
        <v>84</v>
      </c>
      <c r="G19" s="27">
        <v>80</v>
      </c>
      <c r="H19" s="29" t="s">
        <v>85</v>
      </c>
      <c r="I19" s="61" t="s">
        <v>86</v>
      </c>
      <c r="J19" s="62">
        <f t="shared" si="0"/>
        <v>0.8</v>
      </c>
    </row>
    <row r="20" ht="96" spans="1:10">
      <c r="A20" s="23"/>
      <c r="B20" s="14" t="s">
        <v>87</v>
      </c>
      <c r="C20" s="14" t="s">
        <v>88</v>
      </c>
      <c r="D20" s="15" t="s">
        <v>89</v>
      </c>
      <c r="E20" s="15">
        <v>1</v>
      </c>
      <c r="F20" s="15" t="s">
        <v>90</v>
      </c>
      <c r="G20" s="16">
        <v>96</v>
      </c>
      <c r="H20" s="29" t="s">
        <v>91</v>
      </c>
      <c r="I20" s="61" t="s">
        <v>92</v>
      </c>
      <c r="J20" s="62">
        <f t="shared" si="0"/>
        <v>0.96</v>
      </c>
    </row>
    <row r="21" ht="144" spans="1:10">
      <c r="A21" s="23"/>
      <c r="B21" s="21"/>
      <c r="C21" s="21"/>
      <c r="D21" s="15" t="s">
        <v>93</v>
      </c>
      <c r="E21" s="15">
        <v>2</v>
      </c>
      <c r="F21" s="15" t="s">
        <v>94</v>
      </c>
      <c r="G21" s="16">
        <v>98</v>
      </c>
      <c r="H21" s="29" t="s">
        <v>95</v>
      </c>
      <c r="I21" s="61" t="s">
        <v>96</v>
      </c>
      <c r="J21" s="62">
        <f t="shared" si="0"/>
        <v>1.96</v>
      </c>
    </row>
    <row r="22" ht="132" spans="1:10">
      <c r="A22" s="30"/>
      <c r="B22" s="19"/>
      <c r="C22" s="19"/>
      <c r="D22" s="15" t="s">
        <v>97</v>
      </c>
      <c r="E22" s="15">
        <v>3</v>
      </c>
      <c r="F22" s="15" t="s">
        <v>98</v>
      </c>
      <c r="G22" s="16">
        <v>96</v>
      </c>
      <c r="H22" s="29" t="s">
        <v>99</v>
      </c>
      <c r="I22" s="61" t="s">
        <v>100</v>
      </c>
      <c r="J22" s="62">
        <f t="shared" si="0"/>
        <v>2.88</v>
      </c>
    </row>
    <row r="23" ht="84" spans="1:10">
      <c r="A23" s="13" t="s">
        <v>101</v>
      </c>
      <c r="B23" s="24" t="s">
        <v>102</v>
      </c>
      <c r="C23" s="14" t="s">
        <v>103</v>
      </c>
      <c r="D23" s="25" t="s">
        <v>104</v>
      </c>
      <c r="E23" s="15">
        <v>1</v>
      </c>
      <c r="F23" s="15" t="s">
        <v>105</v>
      </c>
      <c r="G23" s="27">
        <v>95</v>
      </c>
      <c r="H23" s="29" t="s">
        <v>106</v>
      </c>
      <c r="I23" s="61" t="s">
        <v>107</v>
      </c>
      <c r="J23" s="1">
        <f t="shared" si="0"/>
        <v>0.95</v>
      </c>
    </row>
    <row r="24" ht="60" spans="1:10">
      <c r="A24" s="18"/>
      <c r="B24" s="31"/>
      <c r="C24" s="21"/>
      <c r="D24" s="25" t="s">
        <v>108</v>
      </c>
      <c r="E24" s="15">
        <v>2</v>
      </c>
      <c r="F24" s="15" t="s">
        <v>109</v>
      </c>
      <c r="G24" s="27">
        <v>93</v>
      </c>
      <c r="H24" s="29" t="s">
        <v>110</v>
      </c>
      <c r="I24" s="61" t="s">
        <v>111</v>
      </c>
      <c r="J24" s="1">
        <f t="shared" si="0"/>
        <v>1.86</v>
      </c>
    </row>
    <row r="25" ht="240" spans="1:10">
      <c r="A25" s="18"/>
      <c r="B25" s="31"/>
      <c r="C25" s="23"/>
      <c r="D25" s="25" t="s">
        <v>112</v>
      </c>
      <c r="E25" s="15">
        <v>1</v>
      </c>
      <c r="F25" s="15" t="s">
        <v>113</v>
      </c>
      <c r="G25" s="27">
        <v>98</v>
      </c>
      <c r="H25" s="29" t="s">
        <v>114</v>
      </c>
      <c r="I25" s="61" t="s">
        <v>115</v>
      </c>
      <c r="J25" s="1">
        <f t="shared" si="0"/>
        <v>0.98</v>
      </c>
    </row>
    <row r="26" ht="48" spans="1:10">
      <c r="A26" s="18"/>
      <c r="B26" s="31"/>
      <c r="C26" s="23"/>
      <c r="D26" s="25" t="s">
        <v>116</v>
      </c>
      <c r="E26" s="15">
        <v>1</v>
      </c>
      <c r="F26" s="15" t="s">
        <v>117</v>
      </c>
      <c r="G26" s="27">
        <v>95</v>
      </c>
      <c r="H26" s="29" t="s">
        <v>118</v>
      </c>
      <c r="I26" s="61" t="s">
        <v>119</v>
      </c>
      <c r="J26" s="1">
        <f t="shared" si="0"/>
        <v>0.95</v>
      </c>
    </row>
    <row r="27" ht="36" spans="1:10">
      <c r="A27" s="18"/>
      <c r="B27" s="26"/>
      <c r="C27" s="30"/>
      <c r="D27" s="25" t="s">
        <v>120</v>
      </c>
      <c r="E27" s="15">
        <v>1</v>
      </c>
      <c r="F27" s="15" t="s">
        <v>121</v>
      </c>
      <c r="G27" s="27">
        <v>96</v>
      </c>
      <c r="H27" s="29" t="s">
        <v>122</v>
      </c>
      <c r="I27" s="61" t="s">
        <v>123</v>
      </c>
      <c r="J27" s="1">
        <f t="shared" si="0"/>
        <v>0.96</v>
      </c>
    </row>
    <row r="28" ht="60" spans="1:10">
      <c r="A28" s="18"/>
      <c r="B28" s="24" t="s">
        <v>124</v>
      </c>
      <c r="C28" s="14" t="s">
        <v>125</v>
      </c>
      <c r="D28" s="25" t="s">
        <v>126</v>
      </c>
      <c r="E28" s="15">
        <v>1.5</v>
      </c>
      <c r="F28" s="15" t="s">
        <v>127</v>
      </c>
      <c r="G28" s="27">
        <v>97</v>
      </c>
      <c r="H28" s="29" t="s">
        <v>128</v>
      </c>
      <c r="I28" s="61" t="s">
        <v>129</v>
      </c>
      <c r="J28" s="1">
        <f t="shared" si="0"/>
        <v>1.455</v>
      </c>
    </row>
    <row r="29" ht="72" spans="1:10">
      <c r="A29" s="18"/>
      <c r="B29" s="32"/>
      <c r="C29" s="21"/>
      <c r="D29" s="25" t="s">
        <v>130</v>
      </c>
      <c r="E29" s="15">
        <v>1.5</v>
      </c>
      <c r="F29" s="15" t="s">
        <v>131</v>
      </c>
      <c r="G29" s="33">
        <v>98</v>
      </c>
      <c r="H29" s="29" t="s">
        <v>132</v>
      </c>
      <c r="I29" s="61" t="s">
        <v>133</v>
      </c>
      <c r="J29" s="1">
        <f t="shared" si="0"/>
        <v>1.47</v>
      </c>
    </row>
    <row r="30" ht="72" spans="1:10">
      <c r="A30" s="18"/>
      <c r="B30" s="32"/>
      <c r="C30" s="23"/>
      <c r="D30" s="25" t="s">
        <v>134</v>
      </c>
      <c r="E30" s="15">
        <v>1.5</v>
      </c>
      <c r="F30" s="15" t="s">
        <v>135</v>
      </c>
      <c r="G30" s="27">
        <v>97</v>
      </c>
      <c r="H30" s="29" t="s">
        <v>136</v>
      </c>
      <c r="I30" s="61" t="s">
        <v>137</v>
      </c>
      <c r="J30" s="1">
        <f t="shared" si="0"/>
        <v>1.455</v>
      </c>
    </row>
    <row r="31" ht="72" spans="1:10">
      <c r="A31" s="18"/>
      <c r="B31" s="34"/>
      <c r="C31" s="30"/>
      <c r="D31" s="25" t="s">
        <v>138</v>
      </c>
      <c r="E31" s="15">
        <v>1.5</v>
      </c>
      <c r="F31" s="15" t="s">
        <v>139</v>
      </c>
      <c r="G31" s="27">
        <v>98</v>
      </c>
      <c r="H31" s="29" t="s">
        <v>140</v>
      </c>
      <c r="I31" s="61" t="s">
        <v>141</v>
      </c>
      <c r="J31" s="1">
        <f t="shared" si="0"/>
        <v>1.47</v>
      </c>
    </row>
    <row r="32" ht="36" spans="1:10">
      <c r="A32" s="18"/>
      <c r="B32" s="24" t="s">
        <v>142</v>
      </c>
      <c r="C32" s="14" t="s">
        <v>143</v>
      </c>
      <c r="D32" s="25" t="s">
        <v>144</v>
      </c>
      <c r="E32" s="15">
        <v>1</v>
      </c>
      <c r="F32" s="15" t="s">
        <v>145</v>
      </c>
      <c r="G32" s="16">
        <v>97</v>
      </c>
      <c r="H32" s="29" t="s">
        <v>146</v>
      </c>
      <c r="I32" s="61" t="s">
        <v>147</v>
      </c>
      <c r="J32" s="1">
        <f t="shared" si="0"/>
        <v>0.97</v>
      </c>
    </row>
    <row r="33" ht="36" spans="1:10">
      <c r="A33" s="18"/>
      <c r="B33" s="26"/>
      <c r="C33" s="19"/>
      <c r="D33" s="25" t="s">
        <v>148</v>
      </c>
      <c r="E33" s="15">
        <v>3</v>
      </c>
      <c r="F33" s="15" t="s">
        <v>149</v>
      </c>
      <c r="G33" s="27">
        <v>96</v>
      </c>
      <c r="H33" s="29" t="s">
        <v>150</v>
      </c>
      <c r="I33" s="61" t="s">
        <v>151</v>
      </c>
      <c r="J33" s="1">
        <f t="shared" si="0"/>
        <v>2.88</v>
      </c>
    </row>
    <row r="34" ht="48" spans="1:10">
      <c r="A34" s="23"/>
      <c r="B34" s="24" t="s">
        <v>152</v>
      </c>
      <c r="C34" s="15" t="s">
        <v>153</v>
      </c>
      <c r="D34" s="14" t="s">
        <v>154</v>
      </c>
      <c r="E34" s="14">
        <v>1</v>
      </c>
      <c r="F34" s="15" t="s">
        <v>155</v>
      </c>
      <c r="G34" s="27">
        <v>98</v>
      </c>
      <c r="H34" s="28" t="s">
        <v>156</v>
      </c>
      <c r="I34" s="61" t="s">
        <v>157</v>
      </c>
      <c r="J34" s="1">
        <f t="shared" si="0"/>
        <v>0.98</v>
      </c>
    </row>
    <row r="35" ht="72" spans="1:10">
      <c r="A35" s="23"/>
      <c r="B35" s="32"/>
      <c r="C35" s="35"/>
      <c r="D35" s="14" t="s">
        <v>158</v>
      </c>
      <c r="E35" s="14">
        <v>1</v>
      </c>
      <c r="F35" s="15" t="s">
        <v>159</v>
      </c>
      <c r="G35" s="27">
        <v>95</v>
      </c>
      <c r="H35" s="36" t="s">
        <v>160</v>
      </c>
      <c r="I35" s="61" t="s">
        <v>161</v>
      </c>
      <c r="J35" s="1">
        <f t="shared" si="0"/>
        <v>0.95</v>
      </c>
    </row>
    <row r="36" ht="126" customHeight="1" spans="1:10">
      <c r="A36" s="23"/>
      <c r="B36" s="32"/>
      <c r="C36" s="35"/>
      <c r="D36" s="14" t="s">
        <v>162</v>
      </c>
      <c r="E36" s="14">
        <v>3</v>
      </c>
      <c r="F36" s="15" t="s">
        <v>163</v>
      </c>
      <c r="G36" s="27">
        <v>97</v>
      </c>
      <c r="H36" s="29" t="s">
        <v>164</v>
      </c>
      <c r="I36" s="61" t="s">
        <v>165</v>
      </c>
      <c r="J36" s="1">
        <f t="shared" si="0"/>
        <v>2.91</v>
      </c>
    </row>
    <row r="37" ht="48" spans="1:10">
      <c r="A37" s="23"/>
      <c r="B37" s="32"/>
      <c r="C37" s="35"/>
      <c r="D37" s="37" t="s">
        <v>166</v>
      </c>
      <c r="E37" s="14">
        <v>1</v>
      </c>
      <c r="F37" s="15" t="s">
        <v>167</v>
      </c>
      <c r="G37" s="27">
        <v>95</v>
      </c>
      <c r="H37" s="29" t="s">
        <v>168</v>
      </c>
      <c r="I37" s="61" t="s">
        <v>169</v>
      </c>
      <c r="J37" s="1">
        <f t="shared" si="0"/>
        <v>0.95</v>
      </c>
    </row>
    <row r="38" ht="45" customHeight="1" spans="1:10">
      <c r="A38" s="23"/>
      <c r="B38" s="32"/>
      <c r="C38" s="35"/>
      <c r="D38" s="14" t="s">
        <v>170</v>
      </c>
      <c r="E38" s="14">
        <v>3</v>
      </c>
      <c r="F38" s="15" t="s">
        <v>171</v>
      </c>
      <c r="G38" s="27">
        <v>97</v>
      </c>
      <c r="H38" s="29" t="s">
        <v>172</v>
      </c>
      <c r="I38" s="61" t="s">
        <v>173</v>
      </c>
      <c r="J38" s="1">
        <f t="shared" si="0"/>
        <v>2.91</v>
      </c>
    </row>
    <row r="39" ht="60" spans="1:10">
      <c r="A39" s="23"/>
      <c r="B39" s="32"/>
      <c r="C39" s="35"/>
      <c r="D39" s="37" t="s">
        <v>174</v>
      </c>
      <c r="E39" s="14">
        <v>1</v>
      </c>
      <c r="F39" s="15" t="s">
        <v>175</v>
      </c>
      <c r="G39" s="27">
        <v>98</v>
      </c>
      <c r="H39" s="29" t="s">
        <v>176</v>
      </c>
      <c r="I39" s="61" t="s">
        <v>177</v>
      </c>
      <c r="J39" s="1">
        <f t="shared" si="0"/>
        <v>0.98</v>
      </c>
    </row>
    <row r="40" ht="100" customHeight="1" spans="1:10">
      <c r="A40" s="23"/>
      <c r="B40" s="38" t="s">
        <v>178</v>
      </c>
      <c r="C40" s="39" t="s">
        <v>179</v>
      </c>
      <c r="D40" s="40" t="s">
        <v>180</v>
      </c>
      <c r="E40" s="41">
        <v>1</v>
      </c>
      <c r="F40" s="15" t="s">
        <v>181</v>
      </c>
      <c r="G40" s="42">
        <v>98</v>
      </c>
      <c r="H40" s="29" t="s">
        <v>182</v>
      </c>
      <c r="I40" s="61" t="s">
        <v>183</v>
      </c>
      <c r="J40" s="1">
        <f t="shared" si="0"/>
        <v>0.98</v>
      </c>
    </row>
    <row r="41" ht="64" customHeight="1" spans="1:10">
      <c r="A41" s="23"/>
      <c r="B41" s="43"/>
      <c r="C41" s="44"/>
      <c r="D41" s="40" t="s">
        <v>184</v>
      </c>
      <c r="E41" s="41">
        <v>1</v>
      </c>
      <c r="F41" s="15" t="s">
        <v>185</v>
      </c>
      <c r="G41" s="42">
        <v>95</v>
      </c>
      <c r="H41" s="29" t="s">
        <v>186</v>
      </c>
      <c r="I41" s="61" t="s">
        <v>187</v>
      </c>
      <c r="J41" s="1">
        <f t="shared" si="0"/>
        <v>0.95</v>
      </c>
    </row>
    <row r="42" ht="72" spans="1:10">
      <c r="A42" s="23"/>
      <c r="B42" s="43"/>
      <c r="C42" s="44"/>
      <c r="D42" s="40" t="s">
        <v>188</v>
      </c>
      <c r="E42" s="41">
        <v>2</v>
      </c>
      <c r="F42" s="15" t="s">
        <v>189</v>
      </c>
      <c r="G42" s="42">
        <v>96</v>
      </c>
      <c r="H42" s="29" t="s">
        <v>190</v>
      </c>
      <c r="I42" s="61" t="s">
        <v>191</v>
      </c>
      <c r="J42" s="1">
        <f t="shared" si="0"/>
        <v>1.92</v>
      </c>
    </row>
    <row r="43" ht="96" spans="1:10">
      <c r="A43" s="23"/>
      <c r="B43" s="43"/>
      <c r="C43" s="23"/>
      <c r="D43" s="40" t="s">
        <v>192</v>
      </c>
      <c r="E43" s="41">
        <v>1</v>
      </c>
      <c r="F43" s="15" t="s">
        <v>193</v>
      </c>
      <c r="G43" s="42">
        <v>0</v>
      </c>
      <c r="H43" s="29" t="s">
        <v>194</v>
      </c>
      <c r="I43" s="61" t="s">
        <v>195</v>
      </c>
      <c r="J43" s="1">
        <f t="shared" si="0"/>
        <v>0</v>
      </c>
    </row>
    <row r="44" ht="84" spans="1:10">
      <c r="A44" s="23"/>
      <c r="B44" s="45"/>
      <c r="C44" s="30"/>
      <c r="D44" s="40" t="s">
        <v>196</v>
      </c>
      <c r="E44" s="41">
        <v>2</v>
      </c>
      <c r="F44" s="15" t="s">
        <v>197</v>
      </c>
      <c r="G44" s="42">
        <v>0</v>
      </c>
      <c r="H44" s="29" t="s">
        <v>194</v>
      </c>
      <c r="I44" s="61" t="s">
        <v>198</v>
      </c>
      <c r="J44" s="1">
        <f t="shared" si="0"/>
        <v>0</v>
      </c>
    </row>
    <row r="45" ht="48" spans="1:10">
      <c r="A45" s="23"/>
      <c r="B45" s="38" t="s">
        <v>199</v>
      </c>
      <c r="C45" s="39" t="s">
        <v>200</v>
      </c>
      <c r="D45" s="40" t="s">
        <v>201</v>
      </c>
      <c r="E45" s="41">
        <v>1</v>
      </c>
      <c r="F45" s="15" t="s">
        <v>202</v>
      </c>
      <c r="G45" s="16">
        <v>0</v>
      </c>
      <c r="H45" s="29" t="s">
        <v>194</v>
      </c>
      <c r="I45" s="61" t="s">
        <v>203</v>
      </c>
      <c r="J45" s="1">
        <f t="shared" si="0"/>
        <v>0</v>
      </c>
    </row>
    <row r="46" ht="48" spans="1:10">
      <c r="A46" s="30"/>
      <c r="B46" s="34"/>
      <c r="C46" s="30"/>
      <c r="D46" s="25" t="s">
        <v>204</v>
      </c>
      <c r="E46" s="15">
        <v>1</v>
      </c>
      <c r="F46" s="15" t="s">
        <v>205</v>
      </c>
      <c r="G46" s="16">
        <v>0</v>
      </c>
      <c r="H46" s="29" t="s">
        <v>194</v>
      </c>
      <c r="I46" s="61" t="s">
        <v>206</v>
      </c>
      <c r="J46" s="1">
        <f t="shared" si="0"/>
        <v>0</v>
      </c>
    </row>
    <row r="47" ht="84" spans="1:10">
      <c r="A47" s="13" t="s">
        <v>207</v>
      </c>
      <c r="B47" s="24" t="s">
        <v>208</v>
      </c>
      <c r="C47" s="14" t="s">
        <v>209</v>
      </c>
      <c r="D47" s="25" t="s">
        <v>210</v>
      </c>
      <c r="E47" s="15">
        <v>3</v>
      </c>
      <c r="F47" s="15" t="s">
        <v>211</v>
      </c>
      <c r="G47" s="22">
        <v>98</v>
      </c>
      <c r="H47" s="17" t="s">
        <v>212</v>
      </c>
      <c r="I47" s="61" t="s">
        <v>213</v>
      </c>
      <c r="J47" s="1">
        <f t="shared" si="0"/>
        <v>2.94</v>
      </c>
    </row>
    <row r="48" ht="48" spans="1:10">
      <c r="A48" s="18"/>
      <c r="B48" s="46"/>
      <c r="C48" s="23"/>
      <c r="D48" s="25" t="s">
        <v>214</v>
      </c>
      <c r="E48" s="15">
        <v>2</v>
      </c>
      <c r="F48" s="15" t="s">
        <v>215</v>
      </c>
      <c r="G48" s="16">
        <v>96</v>
      </c>
      <c r="H48" s="17" t="s">
        <v>216</v>
      </c>
      <c r="I48" s="61" t="s">
        <v>217</v>
      </c>
      <c r="J48" s="1">
        <f t="shared" si="0"/>
        <v>1.92</v>
      </c>
    </row>
    <row r="49" ht="96" spans="1:10">
      <c r="A49" s="18"/>
      <c r="B49" s="46"/>
      <c r="C49" s="23"/>
      <c r="D49" s="25" t="s">
        <v>218</v>
      </c>
      <c r="E49" s="15">
        <v>3</v>
      </c>
      <c r="F49" s="15" t="s">
        <v>219</v>
      </c>
      <c r="G49" s="16">
        <v>97</v>
      </c>
      <c r="H49" s="17" t="s">
        <v>220</v>
      </c>
      <c r="I49" s="61" t="s">
        <v>221</v>
      </c>
      <c r="J49" s="1">
        <f t="shared" si="0"/>
        <v>2.91</v>
      </c>
    </row>
    <row r="50" ht="155" customHeight="1" spans="1:10">
      <c r="A50" s="18"/>
      <c r="B50" s="46"/>
      <c r="C50" s="23"/>
      <c r="D50" s="25" t="s">
        <v>222</v>
      </c>
      <c r="E50" s="15">
        <v>5</v>
      </c>
      <c r="F50" s="15" t="s">
        <v>223</v>
      </c>
      <c r="G50" s="16">
        <v>98</v>
      </c>
      <c r="H50" s="17" t="s">
        <v>224</v>
      </c>
      <c r="I50" s="61" t="s">
        <v>225</v>
      </c>
      <c r="J50" s="1">
        <f t="shared" si="0"/>
        <v>4.9</v>
      </c>
    </row>
    <row r="51" ht="156" spans="1:10">
      <c r="A51" s="18"/>
      <c r="B51" s="47"/>
      <c r="C51" s="30"/>
      <c r="D51" s="25" t="s">
        <v>226</v>
      </c>
      <c r="E51" s="15">
        <v>2</v>
      </c>
      <c r="F51" s="15" t="s">
        <v>227</v>
      </c>
      <c r="G51" s="22">
        <v>98</v>
      </c>
      <c r="H51" s="20" t="s">
        <v>228</v>
      </c>
      <c r="I51" s="61" t="s">
        <v>229</v>
      </c>
      <c r="J51" s="1">
        <f t="shared" si="0"/>
        <v>1.96</v>
      </c>
    </row>
    <row r="52" ht="252" spans="1:10">
      <c r="A52" s="23"/>
      <c r="B52" s="24" t="s">
        <v>230</v>
      </c>
      <c r="C52" s="14" t="s">
        <v>231</v>
      </c>
      <c r="D52" s="25" t="s">
        <v>232</v>
      </c>
      <c r="E52" s="15">
        <v>2</v>
      </c>
      <c r="F52" s="15" t="s">
        <v>233</v>
      </c>
      <c r="G52" s="16">
        <v>97</v>
      </c>
      <c r="H52" s="29" t="s">
        <v>234</v>
      </c>
      <c r="I52" s="61" t="s">
        <v>235</v>
      </c>
      <c r="J52" s="1">
        <f t="shared" si="0"/>
        <v>1.94</v>
      </c>
    </row>
    <row r="53" ht="108" spans="1:10">
      <c r="A53" s="23"/>
      <c r="B53" s="31"/>
      <c r="C53" s="23"/>
      <c r="D53" s="25" t="s">
        <v>236</v>
      </c>
      <c r="E53" s="15">
        <v>7</v>
      </c>
      <c r="F53" s="15" t="s">
        <v>237</v>
      </c>
      <c r="G53" s="16">
        <v>97</v>
      </c>
      <c r="H53" s="48" t="s">
        <v>238</v>
      </c>
      <c r="I53" s="61" t="s">
        <v>239</v>
      </c>
      <c r="J53" s="1">
        <f t="shared" si="0"/>
        <v>6.79</v>
      </c>
    </row>
    <row r="54" ht="84" spans="1:10">
      <c r="A54" s="30"/>
      <c r="B54" s="26"/>
      <c r="C54" s="30"/>
      <c r="D54" s="25" t="s">
        <v>240</v>
      </c>
      <c r="E54" s="15">
        <v>1</v>
      </c>
      <c r="F54" s="15" t="s">
        <v>241</v>
      </c>
      <c r="G54" s="16">
        <v>97</v>
      </c>
      <c r="H54" s="29" t="s">
        <v>242</v>
      </c>
      <c r="I54" s="61" t="s">
        <v>243</v>
      </c>
      <c r="J54" s="1">
        <f t="shared" si="0"/>
        <v>0.97</v>
      </c>
    </row>
    <row r="55" ht="96" spans="1:10">
      <c r="A55" s="13" t="s">
        <v>244</v>
      </c>
      <c r="B55" s="49" t="s">
        <v>245</v>
      </c>
      <c r="C55" s="14" t="s">
        <v>246</v>
      </c>
      <c r="D55" s="25" t="s">
        <v>247</v>
      </c>
      <c r="E55" s="15">
        <v>1</v>
      </c>
      <c r="F55" s="15" t="s">
        <v>248</v>
      </c>
      <c r="G55" s="16"/>
      <c r="H55" s="17"/>
      <c r="I55" s="61" t="s">
        <v>249</v>
      </c>
      <c r="J55" s="1">
        <f t="shared" si="0"/>
        <v>0</v>
      </c>
    </row>
    <row r="56" ht="72" spans="1:10">
      <c r="A56" s="50"/>
      <c r="B56" s="51" t="s">
        <v>250</v>
      </c>
      <c r="C56" s="15" t="s">
        <v>251</v>
      </c>
      <c r="D56" s="25" t="s">
        <v>252</v>
      </c>
      <c r="E56" s="15">
        <v>1</v>
      </c>
      <c r="F56" s="15" t="s">
        <v>253</v>
      </c>
      <c r="G56" s="52"/>
      <c r="H56" s="53"/>
      <c r="I56" s="61" t="s">
        <v>254</v>
      </c>
      <c r="J56" s="1">
        <f t="shared" si="0"/>
        <v>0</v>
      </c>
    </row>
    <row r="57" ht="81" customHeight="1" spans="1:10">
      <c r="A57" s="54" t="s">
        <v>255</v>
      </c>
      <c r="B57" s="55"/>
      <c r="C57" s="55"/>
      <c r="D57" s="25" t="s">
        <v>256</v>
      </c>
      <c r="E57" s="15" t="s">
        <v>257</v>
      </c>
      <c r="F57" s="15" t="s">
        <v>257</v>
      </c>
      <c r="G57" s="16" t="s">
        <v>257</v>
      </c>
      <c r="H57" s="29" t="s">
        <v>258</v>
      </c>
      <c r="I57" s="61" t="s">
        <v>257</v>
      </c>
      <c r="J57" s="1">
        <f>SUM(J5:J54)</f>
        <v>91.72</v>
      </c>
    </row>
    <row r="58" ht="81" customHeight="1" spans="1:10">
      <c r="A58" s="56"/>
      <c r="B58" s="55"/>
      <c r="C58" s="55"/>
      <c r="D58" s="25" t="s">
        <v>259</v>
      </c>
      <c r="E58" s="15" t="s">
        <v>257</v>
      </c>
      <c r="F58" s="15" t="s">
        <v>257</v>
      </c>
      <c r="G58" s="16" t="s">
        <v>257</v>
      </c>
      <c r="H58" s="29" t="s">
        <v>260</v>
      </c>
      <c r="I58" s="61" t="s">
        <v>257</v>
      </c>
      <c r="J58" s="1">
        <f>J57/95*100</f>
        <v>96.5473684210526</v>
      </c>
    </row>
    <row r="59" ht="81" customHeight="1" spans="1:9">
      <c r="A59" s="56"/>
      <c r="B59" s="55"/>
      <c r="C59" s="55"/>
      <c r="D59" s="25" t="s">
        <v>261</v>
      </c>
      <c r="E59" s="15" t="s">
        <v>257</v>
      </c>
      <c r="F59" s="15" t="s">
        <v>257</v>
      </c>
      <c r="G59" s="16" t="s">
        <v>257</v>
      </c>
      <c r="H59" s="29" t="s">
        <v>262</v>
      </c>
      <c r="I59" s="61" t="s">
        <v>257</v>
      </c>
    </row>
    <row r="60" ht="81" customHeight="1" spans="1:9">
      <c r="A60" s="56"/>
      <c r="B60" s="55"/>
      <c r="C60" s="55"/>
      <c r="D60" s="25" t="s">
        <v>263</v>
      </c>
      <c r="E60" s="15" t="s">
        <v>257</v>
      </c>
      <c r="F60" s="15" t="s">
        <v>257</v>
      </c>
      <c r="G60" s="16" t="s">
        <v>257</v>
      </c>
      <c r="H60" s="29" t="s">
        <v>264</v>
      </c>
      <c r="I60" s="61" t="s">
        <v>257</v>
      </c>
    </row>
    <row r="61" ht="99" customHeight="1" spans="1:9">
      <c r="A61" s="56"/>
      <c r="B61" s="55"/>
      <c r="C61" s="55"/>
      <c r="D61" s="25" t="s">
        <v>265</v>
      </c>
      <c r="E61" s="15" t="s">
        <v>257</v>
      </c>
      <c r="F61" s="15" t="s">
        <v>257</v>
      </c>
      <c r="G61" s="16" t="s">
        <v>257</v>
      </c>
      <c r="H61" s="29"/>
      <c r="I61" s="61" t="s">
        <v>257</v>
      </c>
    </row>
    <row r="62" customFormat="1" ht="108" spans="1:10">
      <c r="A62" s="56"/>
      <c r="B62" s="57"/>
      <c r="C62" s="55"/>
      <c r="D62" s="25" t="s">
        <v>266</v>
      </c>
      <c r="E62" s="15"/>
      <c r="F62" s="15"/>
      <c r="G62" s="16"/>
      <c r="H62" s="58" t="s">
        <v>267</v>
      </c>
      <c r="I62" s="61" t="s">
        <v>257</v>
      </c>
      <c r="J62" s="1"/>
    </row>
    <row r="63" customFormat="1" ht="43" customHeight="1" spans="1:10">
      <c r="A63" s="56"/>
      <c r="B63" s="57"/>
      <c r="C63" s="55"/>
      <c r="D63" s="25" t="s">
        <v>268</v>
      </c>
      <c r="E63" s="15"/>
      <c r="F63" s="15"/>
      <c r="G63" s="16"/>
      <c r="H63" s="58" t="s">
        <v>269</v>
      </c>
      <c r="I63" s="61" t="s">
        <v>257</v>
      </c>
      <c r="J63" s="1"/>
    </row>
    <row r="64" customFormat="1" ht="42" customHeight="1" spans="1:10">
      <c r="A64" s="56"/>
      <c r="B64" s="57"/>
      <c r="C64" s="55"/>
      <c r="D64" s="25" t="s">
        <v>270</v>
      </c>
      <c r="E64" s="15"/>
      <c r="F64" s="15"/>
      <c r="G64" s="16"/>
      <c r="H64" s="58" t="s">
        <v>269</v>
      </c>
      <c r="I64" s="61" t="s">
        <v>257</v>
      </c>
      <c r="J64" s="1"/>
    </row>
    <row r="65" customFormat="1" ht="61" customHeight="1" spans="1:10">
      <c r="A65" s="64"/>
      <c r="B65" s="57"/>
      <c r="C65" s="55"/>
      <c r="D65" s="25" t="s">
        <v>271</v>
      </c>
      <c r="E65" s="15"/>
      <c r="F65" s="15"/>
      <c r="G65" s="16"/>
      <c r="H65" s="58" t="s">
        <v>272</v>
      </c>
      <c r="I65" s="61" t="s">
        <v>257</v>
      </c>
      <c r="J65" s="1"/>
    </row>
    <row r="66" ht="60" customHeight="1" spans="1:9">
      <c r="A66" s="65"/>
      <c r="B66" s="66"/>
      <c r="C66" s="66"/>
      <c r="D66" s="67"/>
      <c r="E66" s="68"/>
      <c r="F66" s="68"/>
      <c r="G66" s="69"/>
      <c r="H66" s="70"/>
      <c r="I66" s="79"/>
    </row>
    <row r="67" ht="13.5" customHeight="1" spans="1:2">
      <c r="A67" s="71" t="s">
        <v>273</v>
      </c>
      <c r="B67" s="72"/>
    </row>
    <row r="68" ht="13.5" customHeight="1" spans="1:2">
      <c r="A68" s="71"/>
      <c r="B68" s="72"/>
    </row>
    <row r="69" ht="86.25" customHeight="1" spans="1:1">
      <c r="A69" s="73" t="s">
        <v>274</v>
      </c>
    </row>
    <row r="71" spans="1:2">
      <c r="A71" s="71" t="s">
        <v>275</v>
      </c>
      <c r="B71" s="74"/>
    </row>
    <row r="72" ht="13.5" customHeight="1" spans="1:2">
      <c r="A72" s="71"/>
      <c r="B72" s="74"/>
    </row>
    <row r="73" spans="1:8">
      <c r="A73" s="75" t="s">
        <v>276</v>
      </c>
      <c r="B73" s="75" t="s">
        <v>277</v>
      </c>
      <c r="C73" s="76"/>
      <c r="D73" s="76"/>
      <c r="E73" s="76"/>
      <c r="F73" s="76"/>
      <c r="G73" s="76"/>
      <c r="H73" s="76"/>
    </row>
    <row r="74" spans="1:8">
      <c r="A74" s="75" t="s">
        <v>278</v>
      </c>
      <c r="B74" s="77" t="s">
        <v>279</v>
      </c>
      <c r="C74" s="78"/>
      <c r="D74" s="78"/>
      <c r="E74" s="78"/>
      <c r="F74" s="78"/>
      <c r="G74" s="78"/>
      <c r="H74" s="78"/>
    </row>
    <row r="75" spans="1:8">
      <c r="A75" s="75"/>
      <c r="B75" s="77" t="s">
        <v>280</v>
      </c>
      <c r="C75" s="78"/>
      <c r="D75" s="78"/>
      <c r="E75" s="78"/>
      <c r="F75" s="78"/>
      <c r="G75" s="78"/>
      <c r="H75" s="78"/>
    </row>
    <row r="76" spans="1:8">
      <c r="A76" s="75"/>
      <c r="B76" s="77" t="s">
        <v>281</v>
      </c>
      <c r="C76" s="78"/>
      <c r="D76" s="78"/>
      <c r="E76" s="78"/>
      <c r="F76" s="78"/>
      <c r="G76" s="78"/>
      <c r="H76" s="78"/>
    </row>
    <row r="77" spans="1:8">
      <c r="A77" s="75" t="s">
        <v>282</v>
      </c>
      <c r="B77" s="77" t="s">
        <v>283</v>
      </c>
      <c r="C77" s="78"/>
      <c r="D77" s="78"/>
      <c r="E77" s="78"/>
      <c r="F77" s="78"/>
      <c r="G77" s="78"/>
      <c r="H77" s="78"/>
    </row>
    <row r="78" spans="1:8">
      <c r="A78" s="75"/>
      <c r="B78" s="77" t="s">
        <v>284</v>
      </c>
      <c r="C78" s="78"/>
      <c r="D78" s="78"/>
      <c r="E78" s="78"/>
      <c r="F78" s="78"/>
      <c r="G78" s="78"/>
      <c r="H78" s="78"/>
    </row>
    <row r="79" spans="1:8">
      <c r="A79" s="75"/>
      <c r="B79" s="77" t="s">
        <v>285</v>
      </c>
      <c r="C79" s="78"/>
      <c r="D79" s="78"/>
      <c r="E79" s="78"/>
      <c r="F79" s="78"/>
      <c r="G79" s="78"/>
      <c r="H79" s="78"/>
    </row>
    <row r="80" spans="1:8">
      <c r="A80" s="75" t="s">
        <v>286</v>
      </c>
      <c r="B80" s="77" t="s">
        <v>287</v>
      </c>
      <c r="C80" s="78"/>
      <c r="D80" s="78"/>
      <c r="E80" s="78"/>
      <c r="F80" s="78"/>
      <c r="G80" s="78"/>
      <c r="H80" s="78"/>
    </row>
    <row r="81" spans="1:8">
      <c r="A81" s="75"/>
      <c r="B81" s="77" t="s">
        <v>288</v>
      </c>
      <c r="C81" s="78"/>
      <c r="D81" s="78"/>
      <c r="E81" s="78"/>
      <c r="F81" s="78"/>
      <c r="G81" s="78"/>
      <c r="H81" s="78"/>
    </row>
    <row r="82" spans="1:8">
      <c r="A82" s="75"/>
      <c r="B82" s="77" t="s">
        <v>289</v>
      </c>
      <c r="C82" s="78"/>
      <c r="D82" s="78"/>
      <c r="E82" s="78"/>
      <c r="F82" s="78"/>
      <c r="G82" s="78"/>
      <c r="H82" s="78"/>
    </row>
    <row r="83" spans="1:8">
      <c r="A83" s="75" t="s">
        <v>290</v>
      </c>
      <c r="B83" s="77" t="s">
        <v>291</v>
      </c>
      <c r="C83" s="78"/>
      <c r="D83" s="78"/>
      <c r="E83" s="78"/>
      <c r="F83" s="78"/>
      <c r="G83" s="78"/>
      <c r="H83" s="78"/>
    </row>
    <row r="84" spans="1:8">
      <c r="A84" s="75"/>
      <c r="B84" s="77" t="s">
        <v>292</v>
      </c>
      <c r="C84" s="78"/>
      <c r="D84" s="78"/>
      <c r="E84" s="78"/>
      <c r="F84" s="78"/>
      <c r="G84" s="78"/>
      <c r="H84" s="78"/>
    </row>
    <row r="85" spans="1:8">
      <c r="A85" s="75"/>
      <c r="B85" s="77" t="s">
        <v>293</v>
      </c>
      <c r="C85" s="78"/>
      <c r="D85" s="78"/>
      <c r="E85" s="78"/>
      <c r="F85" s="78"/>
      <c r="G85" s="78"/>
      <c r="H85" s="78"/>
    </row>
    <row r="86" spans="1:8">
      <c r="A86" s="75" t="s">
        <v>294</v>
      </c>
      <c r="B86" s="77" t="s">
        <v>295</v>
      </c>
      <c r="C86" s="78"/>
      <c r="D86" s="78"/>
      <c r="E86" s="78"/>
      <c r="F86" s="78"/>
      <c r="G86" s="78"/>
      <c r="H86" s="78"/>
    </row>
    <row r="87" spans="1:8">
      <c r="A87" s="75"/>
      <c r="B87" s="77" t="s">
        <v>296</v>
      </c>
      <c r="C87" s="78"/>
      <c r="D87" s="78"/>
      <c r="E87" s="78"/>
      <c r="F87" s="78"/>
      <c r="G87" s="78"/>
      <c r="H87" s="78"/>
    </row>
    <row r="88" spans="1:8">
      <c r="A88" s="75"/>
      <c r="B88" s="77" t="s">
        <v>297</v>
      </c>
      <c r="C88" s="78"/>
      <c r="D88" s="78"/>
      <c r="E88" s="78"/>
      <c r="F88" s="78"/>
      <c r="G88" s="78"/>
      <c r="H88" s="78"/>
    </row>
  </sheetData>
  <mergeCells count="62">
    <mergeCell ref="A1:I1"/>
    <mergeCell ref="A2:I2"/>
    <mergeCell ref="B3:I3"/>
    <mergeCell ref="A69:I69"/>
    <mergeCell ref="B73:H73"/>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A5:A22"/>
    <mergeCell ref="A23:A46"/>
    <mergeCell ref="A47:A54"/>
    <mergeCell ref="A55:A56"/>
    <mergeCell ref="A57:A65"/>
    <mergeCell ref="A74:A76"/>
    <mergeCell ref="A77:A79"/>
    <mergeCell ref="A80:A82"/>
    <mergeCell ref="A83:A85"/>
    <mergeCell ref="A86:A88"/>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67:B68"/>
    <mergeCell ref="A71:B72"/>
  </mergeCell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简单</cp:lastModifiedBy>
  <dcterms:created xsi:type="dcterms:W3CDTF">2012-11-28T05:53:00Z</dcterms:created>
  <dcterms:modified xsi:type="dcterms:W3CDTF">2022-04-26T02:12:12Z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2052-11.1.0.11566</vt:lpwstr>
  </property>
  <property fmtid="{D5CDD505-2E9C-101B-9397-08002B2CF9AE}" pid="3" name="ICV">
    <vt:lpwstr>AB0C241A3E9D48EAAFF5BCC81B82707D</vt:lpwstr>
  </property>
</Properties>
</file>