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<sst xmlns="http://schemas.openxmlformats.org/spreadsheetml/2006/main" count="327" uniqueCount="301">
  <si>
    <t>服务认证审查检查表（售后服务GB/T27922）</t>
  </si>
  <si>
    <t>Service Certification Checklist （简称“SCC”)</t>
  </si>
  <si>
    <t>组织名称</t>
  </si>
  <si>
    <t>沈阳福特办公家具有限公司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</si>
  <si>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</si>
  <si>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</si>
  <si>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</si>
  <si>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</si>
  <si>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</si>
  <si>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</si>
  <si>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</si>
  <si>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</si>
  <si>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</si>
  <si>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</si>
  <si>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</si>
  <si>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</si>
  <si>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</si>
  <si>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</si>
  <si>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</si>
  <si>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企业的架构及职责：有售后组织架构，岗位管理规定和岗位说明书。见手册。各部门之间有清晰的职能划分，岗位设置合理，能够保证售后服务工作的顺利开展。 总经理对售后服务工作负总责，供销部为指定的专门从事售后服务工作的部门，综合部为指定的售后服务监督部门，也为售后服务技术的研究部门，质检部与生产技术部一起，配合供销部做好售后服务中以产品质量、维修、换货为主的工作。
售后服务理念：服务第一、用户至上售后服务范围：
教学设备、办公家具（教学桌椅、金属卷柜、图书设备、书柜、书架、密集架、金属家具、钢木家具、实验室家具等）的售后服务（销售的技术支持、配送安装、维修服务、退换货、投诉处理）。
现场查阅纸板手册及管理制度。
经审查现场确认,认证范围：教学设备、办公家具（教学桌椅、金属卷柜、图书设备、书柜、书架、密集架、金属家具、钢木家具、实验室家具等）的售后服务（五星级）。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</si>
  <si>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</si>
  <si>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</si>
  <si>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</si>
  <si>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企业主要客户为辽宁范围内的学校，建立了服务网点管理制度，服务人员培训 ，制定了服务流程等。目前售后服务管理由企业的供销部牵头，组织全国内售后服务网点，销售门店、配送和维修服务网点由服务网点支持，售后服务网点包括
辽宁省沈阳市铁西区北一西路金谷平台大厦511（常驻办公地址）；
销售服务网点名称 地址 联系人 联系电话
公司售后服务中心 沈阳市于洪区于洪乡东民村 吴国辉 13804061115
沈阳铁西区售后服务站 沈阳市铁西区南八中路中国家具城2期2楼 王女士 024-25408411
锦州市售后服务站 锦州市太和区红星美凯龙家具城4楼 
技术支持、配送安装、维修服务、投诉处理等均有总部直接派工进行，配备安装技术人员10人，能有效的管控派工量和及时率。形成了省内完善的售后服务网络。生产技术部和供销部进行生产技术指导和售后维修，综合部对服务管理过程进行监督等，总部监督管理有效。提供了售后服务网点清单。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</si>
  <si>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</si>
  <si>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</si>
  <si>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</si>
  <si>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</si>
  <si>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</si>
  <si>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经过确认，企业覆盖的员工总数为35人。经检查企业现有服务技术人员4人，业务人员10人。服务相关岗位技术人员经过专业技术培训，维修人员经过业务培训，培训合格后上岗。出示了2022年度培训计划，目前已实施1次培训，培训记录完整，做出了培训有效性的评价。各类人员具备能力，查看售后服务人员绩效考核表。                                                         查2022年员工培训记录一： 编号：SYFT R04-02培训内容：公司文化服务解读  培训地点：公司办公室    教师：郑老师        培训时间：2022年3月18日签到人员包含：翟丹、佟飞、吴国辉、罗宁宁、崔艳  培训效果评价：通过150分钟的培训，参训人员了解了公司文化服务解读。                            评价人：吴国辉 2022年3月18日</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</si>
  <si>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</si>
  <si>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</si>
  <si>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</si>
  <si>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经过监审，人数核查，企业覆盖的员工总数为35人,在售后服务运行的一年里未发生人员数量的变化，认证范围未发生变更。公司营业执照注册地址未发生变更经问询售后服务主管人员有 3 名，吴国辉，翟丹，吴建辉
售后服务管理师 10 名，负责对售后服务工作的管理和对售后服务活动的指导，符合标准要求的人员比例，满足售后服务管理需要。查服务管理师：
翟  丹210105198203262522
徐育滨410321197610229010
谢卫涛41038119690208605X
高利娜410381198210029029
吴国辉410381198208129012
杨  楚41038119850727405X
邰艳红211221198212300021
吴建辉41030319781102051X
邰秋红211202197909200529
王  宇211003198307151512 
另外见人员资格证书：
吴国辉  家具研发工程师高级证书   1903105054514488478
邰秋红  家具设计师高级证书       1904107744804748364
邰艳红  安全管理工程师高级证书   1904104758404524382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</si>
  <si>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</si>
  <si>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</si>
  <si>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</si>
  <si>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</si>
  <si>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</si>
  <si>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75.3万元。各项费用准备齐全，管理措施有效。详情见2022年售后服务预算      2022年度售后服务预算：费用名称：包装运输费、销售服务费、培训费、应急处理费、其他等内容。                                                 编制：综合部                                                    审核：翟丹                                                             批准：吴国辉</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</si>
  <si>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</si>
  <si>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</si>
  <si>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</si>
  <si>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查2022年3月绩效考核表：售后人员：谢国强  考核日期：2022年1月25日   考核内容：跟单是否及时、商务礼仪、服务态度、是否有顾客投诉、对在线售后人员平台种类及使用方法和技巧掌握、经创新培训后业绩提升、顾客对本售后人员的历史评价等内容。评价标准：9-12分值非常优秀  考核结果：非常优秀</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</si>
  <si>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</si>
  <si>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</si>
  <si>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</si>
  <si>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公司的基础设施：展厅、柜台、维修间、仓库以及办公场地等情况。
公司现有设备清单：
激光切管机 江苏金元激光智能科技有限公司 1500千瓦 台数1 
激光切割机 江苏金元激光智能科技有限公司 1500千瓦 台数3 
数控折弯机 河南汇力丰机械设备制造有限公司 2米 台数5 
排焊机 河南宜众数控设备科技有限公司 多头 台数5 
焊机 河南汇力丰机械设备制造有限公司 270型 台数6 
弯管机 河南汇力丰机械设备制造有限公司 单弯 台数3 
静电喷涂线 中山市君禾机电设备有限公司 360米 台数1 
另有各种品质检测设备，拥有核心的技术研发团队及经营管理团队，获得质量管理体系认证证书、环境管理体系认证证书及安全生产标准化（三级）证书；经现场确认，备件数量充足，库存配件齐全。售后服务活动中涉及的工具、备品备件：包括手持电钻、螺丝刀、折页、螺丝、锁具、胶皮锤、钢卷尺、导轨、拉手、万向轮、说明书</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</si>
  <si>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</si>
  <si>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</si>
  <si>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</si>
  <si>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</si>
  <si>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</si>
  <si>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企业建立有售后服务体系并建立了售后服务手册。针对沈阳福特品牌有制度和行为规范:教学设备、办公家具（教学桌椅、金属卷柜、图书设备、书柜、书架、密集架、金属家具、钢木家具、实验室家具等）的售后服务包含：服务文化管理制度、服务网点管理制度、产品召回管理制度、售后服务员工能力评价和培训控制管理制度、包装与配送管理制度、顾客满意程度确定管理规定、客户投诉管理控制程序、客户管理控制程序、缺陷产品信息公开制度、售后服务基本工作规定
有关部门货车使用规定、售后服务号核管理制度、公司保密制度、督查督办工作制度、服务补教程序、危机管理制度、服务规范化制度、服务提供规范、服务质量控制规范。售后服务工作管理要求售后服务手册以文件形式下发各职能部门，可满足售后服务管理文件的需要。）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</si>
  <si>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</si>
  <si>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</si>
  <si>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</si>
  <si>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识别的与售后服务有关的规范要求和法律法规有:《中华人民共和国消费者权益保护法》
中华人民共和国产品质量法
中华人民共和国合同法
国家三包政策
部分商品修理更换退货责任规定
售后服务质量指南SJ/T 10466.13-1993
商品售后服务评价体系SB/T 10401-2006
工业产品售后服务 总则GB/T 16784-2008
消费品售后服务方法与要求GB/T 18760.
GB/T14531-2017 办公家具 阅览桌、椅、凳
GB/T14532-2017 办公家具 木制柜、架
GB/T 3324-2017 木家具通用技术条件
QB/T1951.1-2010 《木家具质量检验及质量评定》
GB/T3327-2016 家具 柜类主要尺寸
GB/T3326—2016　 家具 桌、椅、凳类主要尺寸
GB/T3328—2016 家具 床类主要尺寸 
中华人民共和国标准化法
中华人民共和国反不当竞争法
关于商品和服务实行明码标价的规定
网络交易管理办法
侵害消费者权益行为处罚办法  
并把这些法规和要求使员工理解.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</si>
  <si>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</si>
  <si>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</si>
  <si>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</si>
  <si>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</si>
  <si>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</si>
  <si>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 xml:space="preserve">专职服务人员：吴国辉，翟丹，吴建辉等十余人，见售后服务管理师证书，供销部负责售后服务日常工作的监督和评价；指定吴国辉负责日常售后服务工作的监督和评价,每月将销售和售后服务信息系统的反馈给生产技术部以便改进产品。对支持部门提出人力资源、财务等需求。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
</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</si>
  <si>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</si>
  <si>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</si>
  <si>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</si>
  <si>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奖惩情况： 有《售后人员岗位绩效考核表》、《售后服务考核管理制度》，月考核方式，综合部门每年至少1次组织员工学习职业道德准则一次，确保员工能够清楚了解职业道德准则内容，遵守公司道德准则规范，做好培训记录。在"奖罚制度管理规定管理制度"中奖惩的规定,今年未对员工进行罚款，以微信工作群的通报方式进行奖惩。</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</si>
  <si>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</si>
  <si>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</si>
  <si>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</si>
  <si>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</si>
  <si>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</si>
  <si>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</si>
  <si>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</si>
  <si>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</si>
  <si>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</si>
  <si>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供销部负责对售后服务中的客户提出的投诉或质量问题、商品缺陷造成的维修问题，组织生产技术部、供销部、质检部等各部门协商解决，并制定改进措施，目前未发生过突发事件；各责任部门应在事件（事故）发生后，最迟不超过2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</si>
  <si>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</si>
  <si>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</si>
  <si>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</si>
  <si>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均在有效期内，质量管理体系认证：有效期至2022年09月22日；环境管理体系认证：有效期至2022年09月22日；职业健康安全管理体系认证：有效期至2022年09月22日；中国环境标志产品认证：有效期至2026年04月21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</si>
  <si>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</si>
  <si>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</si>
  <si>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</si>
  <si>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提供有"产品质量保证书"质量保证书
有服务标准和规范，导入《商品售后服务评价体系》，未参与国家、地方标准制定工作。</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</si>
  <si>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</si>
  <si>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</si>
  <si>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</si>
  <si>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</si>
  <si>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</si>
  <si>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企业制定了售后服务理念：服务宗旨:“用户至上”；
服务精神:“创新、平等、共进”；
服务原则：“严谨、务实”；
服务承诺:“当天接报，当天处理”。
人员、设备保障及相应的收费标准：保修期内免费维修，超出保修期我公司只酌情收取工本费。 
生产制造厂商或授权代理商在项目所在地的售后服务网络：
售后服务：公司是在沈阳市内的生产厂家，生产部门和售后部门均在工厂内。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</si>
  <si>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</si>
  <si>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</si>
  <si>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</si>
  <si>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1年；经查，合同、投标书等售后承诺准确一致。投标书显示：质保期和故障响应时间及排除故障时间一年免费保修:
公司承诺:我公司所售出的产品发生一般质量问题，对所售出的产品承诺1年免费保修，在1年免安保修期内，我公司负责免费更换易损件、五金件，负责产品的日常维护保养，免收服务费。
确保对采购单位提出的保修等质量信息，做到2小时内电话响应。</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</si>
  <si>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</si>
  <si>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</si>
  <si>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</si>
  <si>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通过印刷品、宣传册、投标文件、促销活动、展厅等进行宣传，企业负责人介绍企业本身具有产品质量优，售后服务好的知名度，有一定的声誉，在客户处形成了良好的认知和口碑。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</si>
  <si>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</si>
  <si>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</si>
  <si>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</si>
  <si>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</si>
  <si>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</si>
  <si>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</si>
  <si>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各产品的产品包装上，有产品名称、地址、通讯方式、客服热线、规格、型号、出厂日期、该产品采用纸箱包装，由专用车辆4辆货车安全运输。产品信息完整、准确便于顾客识别和了解。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</si>
  <si>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</si>
  <si>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</si>
  <si>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</si>
  <si>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检验报告、产品合格证、产品说明书，产品使用说明书内容有注意承重、轻关轻开、不要放潮湿物品在文件柜、清洁要擦干、移动搬运、不能存放腐蚀品。二、钢制文件柜使用注意事项、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</si>
  <si>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</si>
  <si>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</si>
  <si>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</si>
  <si>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公司承诺:对所售出的产品实行三包，质量保证期为一年:即产品在正常使用情况下发生质量问题时，按采购单位的要求,负责对产品实行包修、包换、包退:
1.包修: 产品如在维修后可以正常使用而不影响美观的前提下，本公司将给予免费维修。                                                                         2.包换: 产品如在维修后影响美观，不可以正常使用，本公司将给予更换相同的产品。
3.包退: 如产品在非人为情况下属产品质量问题，在维修后不能达到原来品质，而不能在三个月调换期内保证调换产品，本公司将给予退货。
售中服务承诺
1、质保期为合同签定之日起一年时间内，销售人员除了可以上门签订合同外，在签约后，他们将继续负责牵头对合同进行追踪直至产品交货。对提出在发货前要到工厂验货的用户，销售人员将积极联络，公司积极配合，确保验货工作顺利进行。
2、在产品生产制造期间，若遇到设备规格需要更改，公司将在接到变更通知后的第一时间内作出反应，尽最大可能减少因设备规格变更所造成的损失，并尽量降低规格变更对工期的影响。
3、对于设备数量多，交货期相对比较集中的项目，公司将事先要求工程技术人员进入现场勘察，与用户协商确定最佳的到货计划，以确保工程进度和施工现场的正常进行。
售后服务承诺
1、全国售后服务电话：400 839 1115  提供7*24小时服务，我公司在辽宁省内有4个营销处，距离采购单位不足5公里，售后服务投标及到达现场的时间：如出现故障，在1小时内响应，8小时到达现场维修。；售后服务电话24小时不关机（13804061115），并配备了专用的售后服务车（车号：辽A :01EG6），售出后的产品不论何种原因出现故障，我方售后人员做到随叫随到，并尽快解决问题。
2、在产品安装验收完毕后，在一年质保期后，保证对所售产品实行终身维护，并保证以优惠价格收取保费。
3、在质保期内，保证做到每季度至少对用户产品进行一次全面的检查；提供一年365天，全日24小时急修服务，在最短时间内赶赴用户现场并解决问题。
4、质保期内，还可以以特别优惠的价格与用户签订产品保修服务合同。
5、为保证产品的正常运行，配置了充足的专业工具和备品备件，确保在最短时间内投标用户产品的及时之需。所有作更换的零件材料，品质纯正，保证均按原厂标准生产。
6、公司保留了用户产品的全部设计、开发技术图纸、维保手册，并提供相关维修说明文件给用户，还可以为用户培训产品维护管理人员，使他们初步掌握一些日常使用中的维修保养基础知识。
7、公司在产品运行过程中，协助用户当地环保、消防、质检、安全等部门对产品进行全方位的验收。</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</si>
  <si>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</si>
  <si>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</si>
  <si>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</si>
  <si>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企业的产品主要由钢板组成等；定期进行保养，没有安全使用年限。不存在安全使用期限的产品。本公司产品有安全提示.
企业的产品主要为教学设备、办公家具（教学桌椅、金属卷柜、图书设备、书柜、书架、密集架、金属家具、钢木家具、实验室家具等）的售后服务（销售的技术支持、配送安装、维修服务、退换货、投诉处理）。          
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</si>
  <si>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</si>
  <si>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</si>
  <si>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</si>
  <si>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有"不合格品召回制度"公司产品一旦出现系统性缺陷、或者危害消费者健康、损害人身安全、违反国家相关法律法规等，要立即进行缺陷产品的信息公开。
1、缺陷产品信息公开方式：
A）电话、传真、邮件等方式直接通知相关客户；
B）报纸、电台、电视台、网络、微博、微信等媒体进行公示；
C）召开新闻发布会，经销商紧急会议等方式进行公开。
2、缺陷产品信息公开内容
A）缺陷产品具体表现
B）缺陷产品可能造成的影响
C）缺陷产品的解决处理方案
D）缺陷产品的赔偿方案.回收程序和方法：
（一）问题发现：当生产部、市场部、企业客户等在各自工作过程中，发现产品出现不合格情况时，应做到：
（1）初步检查不良品并收集信息。应确定品名、生产日期、班次、到货时间及可能原因等；
（2）及时通知生产部，由生产部会同市场部确定问题类型，进一步收集信息，并找出问题真相和问题类型；并由生产部确定供应商；
（3）当问题符合回收启动条件时，由生产部、市场部门及时上报总经理，由总经理决定是否启动回收计划；
（4）当总经理批准启动回收计划时，由生产部经理会同市场部经理确定问题程度，制定回收方案；由市场部启动回收方案，安排回收行动；（二）回收计划的执行
1确认不良品数量及存放地：
2回收信息的提供：回收启动后必须以电话和《回收通知单》分别向收货人及相关部门提供：
产品名称、生产日期、班次；回收原因及涉及危害，对回收产品的处理方法。
5. 回收行动：
确定不良品的回收方式。不良品的回收方式有：客户就地封存，企业自行拉回；客户按产品名称、生产日期将产品送回；客户就地销毁产品。对回收产品、可疑产品的放置地点及数量进行标识及统计；填写《回收记录表》
6、补救措施
  1、如顾客愿意退货，除原额退款外，对顾客按原价的3倍进行补偿；
  2、如顾客同意更换，则与顾客协商，在规定的时间内更换合格的商品给顾客。
3、在当地媒体上刊发召回声明，对顾客进行道歉，并启动退货、退款、更换、赔偿程序。</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</si>
  <si>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</si>
  <si>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</si>
  <si>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</si>
  <si>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</si>
  <si>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</si>
  <si>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调试服务；货物到达现场后，免费负责安装调试，达到用户满意为止；安装调试时间：将在合同签订之日起到交货、安装完毕，提供及时、迅速、优质服务的承诺，迅速快捷地提供货物的备品备件；提供成交货物齐全的资料等。提供了：客户验收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</si>
  <si>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</si>
  <si>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</si>
  <si>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</si>
  <si>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培训时间与安排：产品安装验收完毕之日起，即可进入培训期。本公司业务人员主管立即与使用方联系，争取在3日由对便用产品的有关人员进行业务培训，但考虑到甲方起动使用期不定，培训起始时间应双方协商确定。 
对每一类使用家具产品的人员，在不能集中培训时，本厂做到随时恭候、随叫随到、直做到用户满意为止.。</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</si>
  <si>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</si>
  <si>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</si>
  <si>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</si>
  <si>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福特公司将不定期进行消费者回访，在产品安装验收完毕后，一年质保期后，保证对所售产品实行终身维护，并保证以优惠价格收取保费。在质保期内，保证做到每季度至少对用户产品进行一次全面的检查；提供一年365天，全日24小时急修服务，在最短时间内赶赴用户现场并解决问题</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</si>
  <si>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</si>
  <si>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</si>
  <si>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</si>
  <si>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该公司产品不存在收费内容.
1、家具严格执行国家有关产品“三包（包修、包换、包退）”的规定，从福特家具产品交货日起，实行“三包”、三年保修、终身维护的优质售后服务。
2、从产品交货之日起，福特家具在“三包”期内出现有关家具产品质量问题，本公司将积极提供优质的售后服务，以最大限度地维护广大客户的消费权益，请消费者务必保毁损零配件以作证明，否则将酌情收费。“三包”期以外，本公司提供有偿优质服务，零配件等材料费用由消费承担。</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</si>
  <si>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</si>
  <si>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</si>
  <si>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</si>
  <si>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</si>
  <si>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</si>
  <si>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公司产品除采用木箱、铁柜子、纸箱包装运输的产品外，其他产品采用布罩遮盖和运输，在布罩内加装棉被、防压填充物，在包装箱外设置防雨设施。有些产品应客户要求采用专业运输车辆实施运输。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</si>
  <si>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</si>
  <si>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</si>
  <si>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</si>
  <si>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依据销售合同和投标书中有供货时间和地点的要求，按照顾客的要求及时送货到达指定地点。提供了：产品送货单。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</si>
  <si>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</si>
  <si>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</si>
  <si>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</si>
  <si>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</si>
  <si>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</si>
  <si>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据了解，本公司售后服务网点分别在辽宁各市有专人维修接待人员，配有维修人员。安排专人负责报修登记和接待服务。                                       查售后服务登记表：日期：2022年1月29日   产品：公寓床   编号：005   客户名称：沈阳东北大学   客诉类型：上门维修                          故障现象描述：公寓床书桌螺丝损坏丢失    故障处理：更换和补齐螺丝</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</si>
  <si>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</si>
  <si>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</si>
  <si>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</si>
  <si>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一年内所有产品出现质量问题，无条件退换，一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</si>
  <si>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</si>
  <si>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</si>
  <si>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</si>
  <si>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确保对采购单位提出的保修等质量信息，做到2小时内电话响应。我方确保对采购单位提出的保修等质量信息，做到8小时内服务到位，组织维修和专业服务队伍到达现场，对产品进行免费保修服务，保证正常工作需要，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</si>
  <si>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</si>
  <si>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</si>
  <si>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</si>
  <si>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维修工具主要为皮锤、扳手、螺丝刀、钳子等，维护简单，能够做到定期实施检查和保养。设备设施的维修能够满足售后维修服务的正常进行。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</si>
  <si>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</si>
  <si>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</si>
  <si>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</si>
  <si>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螺丝、螺母等。提供了：五金件出库管理台帐，备品备件明细表。</t>
  </si>
  <si>
    <t>本条款对维修配件和材料的及时性提出了要求。</t>
  </si>
  <si>
    <t>5.2.4.6　对于维修期限较长，或因维修方原因延误维修时间的，可为顾客提供相应的代用品</t>
  </si>
  <si>
    <t>B17</t>
  </si>
  <si>
    <t>如果用户在使用产品过程中出现问题组织接到通知后我方确保对采购单位提出的保修等质量信息，做到2小时内电话响应。我方确保对采购单位提出的保修等质量信息，做到8小时内服务到位，组织维修和专业服务队伍到达现场，对产品进行免费保修服务，保证正常工作需要。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</si>
  <si>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</si>
  <si>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</si>
  <si>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</si>
  <si>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</si>
  <si>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</si>
  <si>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学习桌、卷柜、钢木书架、学习椅等的检测报告，检测单位是：国家家具质量监督检验中心（河北），报告编号为：NO:GJ2101880</t>
  </si>
  <si>
    <t>所售商品包括组织自行生产的，及代理销售的。</t>
  </si>
  <si>
    <t>5.2.5.2　对顾客明示的质保期和保修期应符合国家相关规定的要求</t>
  </si>
  <si>
    <t>B19</t>
  </si>
  <si>
    <t>根据产品不同，在合同中规定质保期、终身保修也有所不同.公司商品质保期、保修期国家没有相关规定的，公司自行制定了相关期限。投标书显示:质保期一年，质保期内所有产品出现质量问题，无条件退换，对项目所有家具维修及养护提供全免费服务，不收取任何材料配件费及服务费。超出保修期、或因客户使用不当或自然损坏只收取配件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</si>
  <si>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</si>
  <si>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</si>
  <si>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</si>
  <si>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</si>
  <si>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</si>
  <si>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</si>
  <si>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</si>
  <si>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具体见"不合格品召回制度".</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</si>
  <si>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</si>
  <si>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</si>
  <si>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</si>
  <si>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不涉及。</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</si>
  <si>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</si>
  <si>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</si>
  <si>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</si>
  <si>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</si>
  <si>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</si>
  <si>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</si>
  <si>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</si>
  <si>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</si>
  <si>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</si>
  <si>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</si>
  <si>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</si>
  <si>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</si>
  <si>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</si>
  <si>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</si>
  <si>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公司承诺:我公司对客户提出的保修等质量信息,做到2小时内电话响应。
并设立8小时服务电话: 400 839  1115，及时给予解决方案、方法。
确保对采购单位提出的保修等质量信息，做到8小时内服务到位，组织维修和专业服务队伍到达现场，对产品进行免费保修服务，保证正常工作需要。  
我公司承诺:我公司对提出的产品保修等质量信息，8小时内赶到客户指定的维修现场，进行维修，保证产品恢复正常使用。对于现场不能修好的产品，本公司将会运回公司进行大修，并提供同样产品供用户使用直到原产品修复到客户满意、送回为止，具有完善的维修中心，且仓库常年备有现货，供货能力强，速度快，能迅速响应。
销售服务机构（设24小时服务电话）                                                           售后服务中心地址:沈阳市于洪区于洪乡东民村  
 24小时免费服务热线: 400-839-1115
售后服务中心负责人:吴国辉</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</si>
  <si>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</si>
  <si>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</si>
  <si>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</si>
  <si>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公司没有官网，有1688网页，https://show.1688.com/shili/factory/shop.html?spm=a26352.15231885.offerlist.1.45701e62jIYzcK&amp;__pageId__=99183&amp;cms_id=99183&amp;facMemId=b2b-3694181517be3b7</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</si>
  <si>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</si>
  <si>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</si>
  <si>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</si>
  <si>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在质保期内，保证做到每季度至少对用户产品进行一次全面的检查；提供一年365天，全日24小时急修服务，在最短时间内赶赴用户现场并解决问题。出示了客户回访记录表记录；主要回访客户在使用中的质量问题及和公司人员接洽中存在的任何不足和改进机会；每季度对回访情况进行总结分析，将回访客户的意见、建议等全部形成客户回访记录，对于顾客信息，管理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</si>
  <si>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</si>
  <si>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</si>
  <si>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</si>
  <si>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查客户满意调查表： 客户名称：沈阳建筑大学                                  1、对本公司产品的满意程度：质量、价格、交货期：很满意                 2.对本公司服务的满意程度：售后维修、保养服务、咨询及对顾客使用、维护培训、备品、备件供应、工作人员的服务态度、人员素质、工作服、文明用语、服务效率：很满意.                                                 3.请您对我公司服务方面突出评价：满意 客户签名：罗宁 2022年2月21日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</si>
  <si>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</si>
  <si>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</si>
  <si>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</si>
  <si>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从产品交货之日起，福特家具在“三包”期内出现有关家具产品质量问题，本公司将积极提供优质的售后服务，以最大限度地维护广大客户的消费权益，请消费者务必保毁损零配件以作证明，否则将酌情收费。“三包”期以外，本公司提供有偿优质服务，零配件等材料费用由消费承担。</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</si>
  <si>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</si>
  <si>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</si>
  <si>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</si>
  <si>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</si>
  <si>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</si>
  <si>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</si>
  <si>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</si>
  <si>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</si>
  <si>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</si>
  <si>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我方确保对采购单位提出的保修等质量信息，做到2小时内电话响应。我方确保对采购单位提出的保修等质量信息，做到8小时内服务到位，组织维修和专业服务队伍到达现场，对产品进行免费保修服务，保证正常工作需要。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</si>
  <si>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</si>
  <si>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</si>
  <si>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</si>
  <si>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</si>
  <si>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</si>
  <si>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</si>
  <si>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</si>
  <si>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</si>
  <si>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</si>
  <si>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</si>
  <si>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</si>
  <si>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</si>
  <si>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</si>
  <si>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</si>
  <si>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</si>
  <si>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</si>
  <si>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</si>
  <si>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</si>
  <si>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</si>
  <si>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</si>
  <si>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</si>
  <si>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</si>
  <si>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</si>
  <si>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</si>
  <si>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</si>
  <si>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</si>
  <si>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</si>
  <si>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</si>
  <si>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</si>
  <si>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</si>
  <si>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</si>
  <si>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</si>
  <si>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</si>
  <si>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</si>
  <si>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综合评分96.61分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</si>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</sst>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4"/>
      <color rgb="FFFF0000"/>
      <name val="宋体"/>
      <charset val="134"/>
    </font>
    <font>
      <b/>
      <sz val="10"/>
      <name val="黑体"/>
      <charset val="134"/>
    </font>
    <font>
      <b/>
      <sz val="11"/>
      <color theme="1"/>
      <name val="宋体"/>
      <charset val="134"/>
      <scheme val="minor"/>
    </font>
    <font>
      <b/>
      <sz val="10"/>
      <name val="宋体"/>
      <charset val="134"/>
      <scheme val="minor"/>
    </font>
    <font>
      <b/>
      <sz val="10"/>
      <color theme="1"/>
      <name val="宋体"/>
      <charset val="134"/>
      <scheme val="minor"/>
    </font>
    <font>
      <sz val="12"/>
      <name val="宋体"/>
      <charset val="134"/>
    </font>
    <font>
      <b/>
      <sz val="10"/>
      <name val="宋体"/>
      <charset val="134"/>
      <scheme val="major"/>
    </font>
    <font>
      <b/>
      <sz val="8"/>
      <name val="宋体"/>
      <charset val="134"/>
      <scheme val="major"/>
    </font>
    <font>
      <b/>
      <sz val="11"/>
      <name val="宋体"/>
      <charset val="134"/>
      <scheme val="minor"/>
    </font>
    <font>
      <sz val="11"/>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rgb="FF3F3F76"/>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4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tint="-0.0499893185216834"/>
        <bgColor indexed="64"/>
      </patternFill>
    </fill>
    <fill>
      <patternFill patternType="solid">
        <fgColor theme="6" tint="0.4"/>
        <bgColor indexed="64"/>
      </patternFill>
    </fill>
    <fill>
      <patternFill patternType="solid">
        <fgColor theme="0" tint="-0.25"/>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6"/>
        <bgColor indexed="64"/>
      </patternFill>
    </fill>
    <fill>
      <patternFill patternType="solid">
        <fgColor theme="6" tint="0.39991454817346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00B0F0"/>
        <bgColor indexed="64"/>
      </patternFill>
    </fill>
    <fill>
      <patternFill patternType="solid">
        <fgColor theme="9" tint="0.599993896298105"/>
        <bgColor indexed="64"/>
      </patternFill>
    </fill>
    <fill>
      <patternFill patternType="solid">
        <fgColor indexed="27"/>
        <bgColor indexed="64"/>
      </patternFill>
    </fill>
    <fill>
      <patternFill patternType="solid">
        <fgColor theme="8" tint="0.8"/>
        <bgColor indexed="64"/>
      </patternFill>
    </fill>
    <fill>
      <patternFill patternType="solid">
        <fgColor rgb="FF92D050"/>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20" borderId="0" applyNumberFormat="0" applyBorder="0" applyAlignment="0" applyProtection="0">
      <alignment vertical="center"/>
    </xf>
    <xf numFmtId="0" fontId="17" fillId="1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2" fillId="24"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9" borderId="15" applyNumberFormat="0" applyFont="0" applyAlignment="0" applyProtection="0">
      <alignment vertical="center"/>
    </xf>
    <xf numFmtId="0" fontId="20" fillId="3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16" applyNumberFormat="0" applyFill="0" applyAlignment="0" applyProtection="0">
      <alignment vertical="center"/>
    </xf>
    <xf numFmtId="0" fontId="30" fillId="0" borderId="16" applyNumberFormat="0" applyFill="0" applyAlignment="0" applyProtection="0">
      <alignment vertical="center"/>
    </xf>
    <xf numFmtId="0" fontId="20" fillId="31" borderId="0" applyNumberFormat="0" applyBorder="0" applyAlignment="0" applyProtection="0">
      <alignment vertical="center"/>
    </xf>
    <xf numFmtId="0" fontId="26" fillId="0" borderId="18" applyNumberFormat="0" applyFill="0" applyAlignment="0" applyProtection="0">
      <alignment vertical="center"/>
    </xf>
    <xf numFmtId="0" fontId="20" fillId="36" borderId="0" applyNumberFormat="0" applyBorder="0" applyAlignment="0" applyProtection="0">
      <alignment vertical="center"/>
    </xf>
    <xf numFmtId="0" fontId="24" fillId="27" borderId="17" applyNumberFormat="0" applyAlignment="0" applyProtection="0">
      <alignment vertical="center"/>
    </xf>
    <xf numFmtId="0" fontId="33" fillId="27" borderId="13" applyNumberFormat="0" applyAlignment="0" applyProtection="0">
      <alignment vertical="center"/>
    </xf>
    <xf numFmtId="0" fontId="34" fillId="39" borderId="19" applyNumberFormat="0" applyAlignment="0" applyProtection="0">
      <alignment vertical="center"/>
    </xf>
    <xf numFmtId="0" fontId="19" fillId="23" borderId="0" applyNumberFormat="0" applyBorder="0" applyAlignment="0" applyProtection="0">
      <alignment vertical="center"/>
    </xf>
    <xf numFmtId="0" fontId="20" fillId="40" borderId="0" applyNumberFormat="0" applyBorder="0" applyAlignment="0" applyProtection="0">
      <alignment vertical="center"/>
    </xf>
    <xf numFmtId="0" fontId="35" fillId="0" borderId="20" applyNumberFormat="0" applyFill="0" applyAlignment="0" applyProtection="0">
      <alignment vertical="center"/>
    </xf>
    <xf numFmtId="0" fontId="18" fillId="0" borderId="14" applyNumberFormat="0" applyFill="0" applyAlignment="0" applyProtection="0">
      <alignment vertical="center"/>
    </xf>
    <xf numFmtId="0" fontId="32" fillId="33" borderId="0" applyNumberFormat="0" applyBorder="0" applyAlignment="0" applyProtection="0">
      <alignment vertical="center"/>
    </xf>
    <xf numFmtId="0" fontId="31" fillId="32" borderId="0" applyNumberFormat="0" applyBorder="0" applyAlignment="0" applyProtection="0">
      <alignment vertical="center"/>
    </xf>
    <xf numFmtId="0" fontId="19" fillId="43" borderId="0" applyNumberFormat="0" applyBorder="0" applyAlignment="0" applyProtection="0">
      <alignment vertical="center"/>
    </xf>
    <xf numFmtId="0" fontId="20" fillId="38" borderId="0" applyNumberFormat="0" applyBorder="0" applyAlignment="0" applyProtection="0">
      <alignment vertical="center"/>
    </xf>
    <xf numFmtId="0" fontId="19" fillId="44" borderId="0" applyNumberFormat="0" applyBorder="0" applyAlignment="0" applyProtection="0">
      <alignment vertical="center"/>
    </xf>
    <xf numFmtId="0" fontId="19" fillId="37" borderId="0" applyNumberFormat="0" applyBorder="0" applyAlignment="0" applyProtection="0">
      <alignment vertical="center"/>
    </xf>
    <xf numFmtId="0" fontId="19" fillId="42" borderId="0" applyNumberFormat="0" applyBorder="0" applyAlignment="0" applyProtection="0">
      <alignment vertical="center"/>
    </xf>
    <xf numFmtId="0" fontId="19" fillId="22" borderId="0" applyNumberFormat="0" applyBorder="0" applyAlignment="0" applyProtection="0">
      <alignment vertical="center"/>
    </xf>
    <xf numFmtId="0" fontId="20" fillId="21" borderId="0" applyNumberFormat="0" applyBorder="0" applyAlignment="0" applyProtection="0">
      <alignment vertical="center"/>
    </xf>
    <xf numFmtId="0" fontId="20" fillId="29" borderId="0" applyNumberFormat="0" applyBorder="0" applyAlignment="0" applyProtection="0">
      <alignment vertical="center"/>
    </xf>
    <xf numFmtId="0" fontId="19" fillId="35" borderId="0" applyNumberFormat="0" applyBorder="0" applyAlignment="0" applyProtection="0">
      <alignment vertical="center"/>
    </xf>
    <xf numFmtId="0" fontId="19" fillId="26" borderId="0" applyNumberFormat="0" applyBorder="0" applyAlignment="0" applyProtection="0">
      <alignment vertical="center"/>
    </xf>
    <xf numFmtId="0" fontId="20" fillId="25" borderId="0" applyNumberFormat="0" applyBorder="0" applyAlignment="0" applyProtection="0">
      <alignment vertical="center"/>
    </xf>
    <xf numFmtId="0" fontId="19" fillId="41" borderId="0" applyNumberFormat="0" applyBorder="0" applyAlignment="0" applyProtection="0">
      <alignment vertical="center"/>
    </xf>
    <xf numFmtId="0" fontId="20" fillId="34" borderId="0" applyNumberFormat="0" applyBorder="0" applyAlignment="0" applyProtection="0">
      <alignment vertical="center"/>
    </xf>
    <xf numFmtId="0" fontId="20" fillId="45" borderId="0" applyNumberFormat="0" applyBorder="0" applyAlignment="0" applyProtection="0">
      <alignment vertical="center"/>
    </xf>
    <xf numFmtId="0" fontId="19" fillId="14"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cellStyleXfs>
  <cellXfs count="105">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pplyAlignment="1">
      <alignment horizontal="center" vertical="center"/>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2" borderId="4" xfId="0" applyFont="1" applyFill="1" applyBorder="1" applyAlignment="1">
      <alignment horizontal="center" wrapText="1"/>
    </xf>
    <xf numFmtId="0" fontId="3" fillId="4" borderId="5" xfId="0" applyFont="1" applyFill="1" applyBorder="1" applyAlignment="1">
      <alignment horizontal="center" wrapText="1"/>
    </xf>
    <xf numFmtId="0" fontId="4" fillId="5"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2" fillId="3" borderId="7" xfId="0" applyFont="1" applyFill="1" applyBorder="1" applyAlignment="1">
      <alignment horizontal="left" wrapText="1"/>
    </xf>
    <xf numFmtId="0" fontId="2" fillId="3" borderId="7" xfId="0" applyFont="1" applyFill="1" applyBorder="1" applyAlignment="1">
      <alignment horizontal="center" wrapText="1"/>
    </xf>
    <xf numFmtId="0" fontId="2" fillId="6" borderId="5" xfId="0" applyFont="1" applyFill="1" applyBorder="1" applyAlignment="1">
      <alignment horizontal="center" wrapText="1"/>
    </xf>
    <xf numFmtId="0" fontId="2" fillId="7" borderId="9"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6" fillId="9" borderId="5" xfId="0" applyFont="1" applyFill="1" applyBorder="1" applyAlignment="1">
      <alignment horizontal="center" vertical="center"/>
    </xf>
    <xf numFmtId="0" fontId="7" fillId="9" borderId="10" xfId="0" applyFont="1" applyFill="1" applyBorder="1" applyAlignment="1">
      <alignment horizontal="left" vertical="top" wrapText="1"/>
    </xf>
    <xf numFmtId="0" fontId="2" fillId="7" borderId="8"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8" fillId="9" borderId="10" xfId="0" applyFont="1" applyFill="1" applyBorder="1" applyAlignment="1">
      <alignment horizontal="left" vertical="top" wrapText="1"/>
    </xf>
    <xf numFmtId="0" fontId="5" fillId="8"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8" xfId="0" applyBorder="1" applyAlignment="1">
      <alignment horizontal="center" vertical="center" wrapText="1"/>
    </xf>
    <xf numFmtId="0" fontId="9" fillId="11" borderId="9" xfId="0" applyFont="1" applyFill="1" applyBorder="1" applyAlignment="1">
      <alignment horizontal="center" vertical="center"/>
    </xf>
    <xf numFmtId="0" fontId="5" fillId="8" borderId="5" xfId="0" applyFont="1" applyFill="1" applyBorder="1" applyAlignment="1">
      <alignment horizontal="left" vertical="center" wrapText="1"/>
    </xf>
    <xf numFmtId="0" fontId="9" fillId="11" borderId="7" xfId="0" applyFont="1" applyFill="1" applyBorder="1" applyAlignment="1">
      <alignment horizontal="center" vertical="center"/>
    </xf>
    <xf numFmtId="0" fontId="7" fillId="9" borderId="10" xfId="0" applyFont="1" applyFill="1" applyBorder="1" applyAlignment="1">
      <alignment vertical="top" wrapText="1"/>
    </xf>
    <xf numFmtId="0" fontId="6" fillId="9" borderId="5" xfId="49" applyFont="1" applyFill="1" applyBorder="1" applyAlignment="1">
      <alignment horizontal="center" vertical="center"/>
    </xf>
    <xf numFmtId="0" fontId="7" fillId="9" borderId="10" xfId="0" applyFont="1" applyFill="1" applyBorder="1" applyAlignment="1">
      <alignment horizontal="left" vertical="center" wrapText="1"/>
    </xf>
    <xf numFmtId="0" fontId="0" fillId="0" borderId="7" xfId="0" applyBorder="1" applyAlignment="1">
      <alignment horizontal="center" vertical="center" wrapText="1"/>
    </xf>
    <xf numFmtId="0" fontId="2" fillId="0" borderId="9" xfId="0" applyFont="1" applyFill="1" applyBorder="1" applyAlignment="1">
      <alignment horizontal="center" vertical="center" wrapText="1"/>
    </xf>
    <xf numFmtId="0" fontId="9" fillId="5" borderId="9"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10" fillId="9" borderId="10" xfId="0" applyFont="1" applyFill="1" applyBorder="1" applyAlignment="1">
      <alignment horizontal="left" vertical="center" wrapText="1"/>
    </xf>
    <xf numFmtId="0" fontId="9" fillId="5" borderId="8" xfId="0" applyFont="1" applyFill="1" applyBorder="1" applyAlignment="1">
      <alignment horizontal="center" vertical="center"/>
    </xf>
    <xf numFmtId="0" fontId="5"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9" fillId="5" borderId="7" xfId="0" applyFont="1" applyFill="1" applyBorder="1" applyAlignment="1">
      <alignment horizontal="center" vertical="center"/>
    </xf>
    <xf numFmtId="0" fontId="0" fillId="5" borderId="7" xfId="0" applyFill="1" applyBorder="1" applyAlignment="1">
      <alignment horizontal="center" vertical="center" wrapText="1"/>
    </xf>
    <xf numFmtId="0" fontId="11" fillId="9" borderId="10" xfId="0" applyFont="1" applyFill="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8" fillId="9" borderId="10" xfId="49" applyFont="1" applyFill="1" applyBorder="1" applyAlignment="1">
      <alignment horizontal="left" vertical="center" wrapText="1"/>
    </xf>
    <xf numFmtId="0" fontId="0" fillId="0" borderId="5" xfId="0" applyBorder="1" applyAlignment="1">
      <alignment horizontal="center" vertical="center" wrapText="1"/>
    </xf>
    <xf numFmtId="0" fontId="5" fillId="8" borderId="9" xfId="0" applyFont="1" applyFill="1" applyBorder="1" applyAlignment="1">
      <alignment horizontal="left" vertical="center" wrapText="1"/>
    </xf>
    <xf numFmtId="0" fontId="9" fillId="12" borderId="9" xfId="0" applyFont="1" applyFill="1" applyBorder="1" applyAlignment="1">
      <alignment horizontal="center" vertical="center"/>
    </xf>
    <xf numFmtId="0" fontId="5" fillId="12" borderId="9"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5" fillId="12" borderId="5" xfId="0" applyFont="1" applyFill="1" applyBorder="1" applyAlignment="1">
      <alignment horizontal="center" vertical="center" wrapText="1"/>
    </xf>
    <xf numFmtId="0" fontId="12" fillId="9" borderId="5" xfId="49" applyFont="1" applyFill="1" applyBorder="1" applyAlignment="1">
      <alignment horizontal="center" vertical="center"/>
    </xf>
    <xf numFmtId="0" fontId="9" fillId="12" borderId="8" xfId="0" applyFont="1" applyFill="1" applyBorder="1" applyAlignment="1">
      <alignment horizontal="center" vertical="center"/>
    </xf>
    <xf numFmtId="0" fontId="5" fillId="12" borderId="8" xfId="0" applyFont="1" applyFill="1" applyBorder="1" applyAlignment="1">
      <alignment horizontal="center" vertical="center" wrapText="1"/>
    </xf>
    <xf numFmtId="0" fontId="9" fillId="12" borderId="7" xfId="0" applyFont="1" applyFill="1" applyBorder="1" applyAlignment="1">
      <alignment horizontal="center" vertical="center"/>
    </xf>
    <xf numFmtId="0" fontId="12" fillId="9" borderId="5" xfId="0" applyFont="1" applyFill="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9" fillId="11" borderId="8" xfId="0" applyFont="1" applyFill="1" applyBorder="1" applyAlignment="1">
      <alignment horizontal="center" vertical="center"/>
    </xf>
    <xf numFmtId="0" fontId="8" fillId="9" borderId="10" xfId="49" applyFont="1" applyFill="1" applyBorder="1" applyAlignment="1">
      <alignment horizontal="left" vertical="top" wrapText="1"/>
    </xf>
    <xf numFmtId="0" fontId="9" fillId="11" borderId="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14" fillId="9" borderId="10" xfId="0" applyFont="1" applyFill="1" applyBorder="1" applyAlignment="1">
      <alignment horizontal="left" vertical="top" wrapText="1"/>
    </xf>
    <xf numFmtId="0" fontId="0" fillId="13" borderId="5" xfId="0" applyFill="1" applyBorder="1" applyAlignment="1">
      <alignment horizontal="center" vertical="center" wrapText="1"/>
    </xf>
    <xf numFmtId="0" fontId="9" fillId="11" borderId="5" xfId="0" applyFont="1" applyFill="1" applyBorder="1" applyAlignment="1">
      <alignment horizontal="center" vertical="center"/>
    </xf>
    <xf numFmtId="0" fontId="0" fillId="5" borderId="5" xfId="0" applyFill="1" applyBorder="1" applyAlignment="1">
      <alignment horizontal="center" vertical="center" wrapText="1"/>
    </xf>
    <xf numFmtId="0" fontId="6" fillId="14" borderId="5" xfId="0" applyFont="1" applyFill="1" applyBorder="1" applyAlignment="1">
      <alignment horizontal="center" vertical="center"/>
    </xf>
    <xf numFmtId="0" fontId="0" fillId="13" borderId="8" xfId="0" applyFill="1" applyBorder="1" applyAlignment="1">
      <alignment horizontal="center" vertical="center" wrapText="1"/>
    </xf>
    <xf numFmtId="0" fontId="9" fillId="11" borderId="11" xfId="0" applyFont="1" applyFill="1" applyBorder="1" applyAlignment="1">
      <alignment horizontal="center" vertical="center"/>
    </xf>
    <xf numFmtId="0" fontId="9" fillId="5" borderId="5" xfId="0" applyFont="1" applyFill="1" applyBorder="1" applyAlignment="1">
      <alignment horizontal="center" vertical="center"/>
    </xf>
    <xf numFmtId="0" fontId="10" fillId="9" borderId="5" xfId="0" applyFont="1" applyFill="1" applyBorder="1" applyAlignment="1">
      <alignment horizontal="left" vertical="center" wrapText="1"/>
    </xf>
    <xf numFmtId="0" fontId="4" fillId="5" borderId="11" xfId="0" applyFont="1" applyFill="1" applyBorder="1" applyAlignment="1">
      <alignment horizontal="center" wrapText="1"/>
    </xf>
    <xf numFmtId="0" fontId="2" fillId="3" borderId="5" xfId="0" applyFont="1" applyFill="1" applyBorder="1" applyAlignment="1">
      <alignment horizontal="center" wrapText="1"/>
    </xf>
    <xf numFmtId="0" fontId="2" fillId="3" borderId="8" xfId="0" applyFont="1" applyFill="1" applyBorder="1" applyAlignment="1">
      <alignment horizontal="center" wrapText="1"/>
    </xf>
    <xf numFmtId="0" fontId="8" fillId="15" borderId="5" xfId="0" applyFont="1" applyFill="1" applyBorder="1" applyAlignment="1">
      <alignment vertical="center" wrapText="1"/>
    </xf>
    <xf numFmtId="0" fontId="15" fillId="0" borderId="0" xfId="0" applyFont="1" applyAlignment="1">
      <alignment horizontal="center" vertical="center"/>
    </xf>
    <xf numFmtId="0" fontId="8" fillId="15" borderId="5" xfId="0" applyFont="1" applyFill="1" applyBorder="1" applyAlignment="1">
      <alignment vertical="top" wrapText="1"/>
    </xf>
    <xf numFmtId="0" fontId="8" fillId="16" borderId="5" xfId="0" applyFont="1" applyFill="1" applyBorder="1" applyAlignment="1">
      <alignment vertical="center" wrapText="1"/>
    </xf>
    <xf numFmtId="0" fontId="0" fillId="13" borderId="7" xfId="0" applyFill="1" applyBorder="1" applyAlignment="1">
      <alignment horizontal="center" vertical="center" wrapText="1"/>
    </xf>
    <xf numFmtId="0" fontId="2" fillId="7" borderId="0" xfId="0" applyFont="1" applyFill="1" applyAlignment="1">
      <alignment horizontal="center" vertical="center" wrapText="1"/>
    </xf>
    <xf numFmtId="0" fontId="9" fillId="11"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0" xfId="0" applyFont="1" applyFill="1" applyAlignment="1">
      <alignment horizontal="left" vertical="center" wrapText="1"/>
    </xf>
    <xf numFmtId="0" fontId="5" fillId="9" borderId="0" xfId="0" applyFont="1" applyFill="1" applyAlignment="1">
      <alignment horizontal="center" vertical="center" wrapText="1"/>
    </xf>
    <xf numFmtId="0" fontId="14" fillId="9" borderId="0" xfId="0" applyFont="1" applyFill="1" applyAlignment="1">
      <alignment horizontal="left" vertical="top" wrapText="1"/>
    </xf>
    <xf numFmtId="0" fontId="2" fillId="7" borderId="12" xfId="0" applyFont="1" applyFill="1" applyBorder="1" applyAlignment="1">
      <alignment horizontal="left" vertical="center" wrapText="1"/>
    </xf>
    <xf numFmtId="0" fontId="2" fillId="7"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 fillId="2" borderId="5" xfId="0" applyFont="1" applyFill="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1" fillId="2" borderId="5" xfId="0" applyFont="1" applyFill="1" applyBorder="1">
      <alignment vertical="center"/>
    </xf>
    <xf numFmtId="0" fontId="8" fillId="15" borderId="0" xfId="0" applyFont="1" applyFill="1" applyAlignment="1">
      <alignment vertical="center" wrapText="1"/>
    </xf>
    <xf numFmtId="0" fontId="0" fillId="0" borderId="0" xfId="0" applyAlignment="1">
      <alignment horizontal="right" vertical="center"/>
    </xf>
    <xf numFmtId="0" fontId="13" fillId="17"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8715375" y="25565100"/>
          <a:ext cx="3124200" cy="2717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0"/>
  <sheetViews>
    <sheetView tabSelected="1" zoomScale="70" zoomScaleNormal="70" topLeftCell="A57" workbookViewId="0">
      <selection activeCell="J47" sqref="J47:J54"/>
    </sheetView>
  </sheetViews>
  <sheetFormatPr defaultColWidth="9" defaultRowHeight="14.25"/>
  <cols>
    <col min="1" max="1" width="4.875" customWidth="1"/>
    <col min="2" max="2" width="4.75" customWidth="1"/>
    <col min="3" max="3" width="6" customWidth="1"/>
    <col min="4" max="4" width="16.25" customWidth="1"/>
    <col min="5" max="5" width="5.875" customWidth="1"/>
    <col min="6" max="6" width="5.125" customWidth="1"/>
    <col min="7" max="7" width="7.875" customWidth="1"/>
    <col min="8" max="8" width="62" style="2" customWidth="1"/>
    <col min="9" max="9" width="42.625" customWidth="1"/>
    <col min="10" max="10" width="14.125" style="3"/>
    <col min="11" max="11" width="12.625"/>
  </cols>
  <sheetData>
    <row r="1" spans="1:9">
      <c r="A1" s="4" t="s">
        <v>0</v>
      </c>
      <c r="B1" s="5"/>
      <c r="C1" s="5"/>
      <c r="D1" s="5"/>
      <c r="E1" s="5"/>
      <c r="F1" s="5"/>
      <c r="G1" s="5"/>
      <c r="H1" s="6"/>
      <c r="I1" s="5"/>
    </row>
    <row r="2" spans="1:9">
      <c r="A2" s="7" t="s">
        <v>1</v>
      </c>
      <c r="B2" s="8"/>
      <c r="C2" s="8"/>
      <c r="D2" s="8"/>
      <c r="E2" s="8"/>
      <c r="F2" s="8"/>
      <c r="G2" s="8"/>
      <c r="H2" s="9"/>
      <c r="I2" s="8"/>
    </row>
    <row r="3" ht="24" spans="1:9">
      <c r="A3" s="10" t="s">
        <v>2</v>
      </c>
      <c r="B3" s="11" t="s">
        <v>3</v>
      </c>
      <c r="C3" s="11"/>
      <c r="D3" s="11"/>
      <c r="E3" s="11"/>
      <c r="F3" s="11"/>
      <c r="G3" s="11"/>
      <c r="H3" s="11"/>
      <c r="I3" s="78"/>
    </row>
    <row r="4" ht="28.5" spans="1:10">
      <c r="A4" s="12" t="s">
        <v>4</v>
      </c>
      <c r="B4" s="13" t="s">
        <v>5</v>
      </c>
      <c r="C4" s="12" t="s">
        <v>6</v>
      </c>
      <c r="D4" s="14" t="s">
        <v>7</v>
      </c>
      <c r="E4" s="15" t="s">
        <v>8</v>
      </c>
      <c r="F4" s="15" t="s">
        <v>9</v>
      </c>
      <c r="G4" s="15" t="s">
        <v>10</v>
      </c>
      <c r="H4" s="16" t="s">
        <v>11</v>
      </c>
      <c r="I4" s="79" t="s">
        <v>12</v>
      </c>
      <c r="J4" s="80" t="s">
        <v>13</v>
      </c>
    </row>
    <row r="5" ht="176" customHeight="1" spans="1:10">
      <c r="A5" s="17" t="s">
        <v>14</v>
      </c>
      <c r="B5" s="18" t="s">
        <v>15</v>
      </c>
      <c r="C5" s="18" t="s">
        <v>16</v>
      </c>
      <c r="D5" s="19" t="s">
        <v>17</v>
      </c>
      <c r="E5" s="19">
        <v>1</v>
      </c>
      <c r="F5" s="19" t="s">
        <v>18</v>
      </c>
      <c r="G5" s="20">
        <v>100</v>
      </c>
      <c r="H5" s="21" t="s">
        <v>19</v>
      </c>
      <c r="I5" s="81" t="s">
        <v>20</v>
      </c>
      <c r="J5" s="82">
        <f>E5*G5/100</f>
        <v>1</v>
      </c>
    </row>
    <row r="6" ht="168" customHeight="1" spans="1:10">
      <c r="A6" s="22"/>
      <c r="B6" s="23"/>
      <c r="C6" s="23"/>
      <c r="D6" s="19" t="s">
        <v>21</v>
      </c>
      <c r="E6" s="19">
        <v>3</v>
      </c>
      <c r="F6" s="19" t="s">
        <v>22</v>
      </c>
      <c r="G6" s="24">
        <v>98</v>
      </c>
      <c r="H6" s="21" t="s">
        <v>23</v>
      </c>
      <c r="I6" s="81" t="s">
        <v>24</v>
      </c>
      <c r="J6" s="82">
        <f t="shared" ref="J6:J56" si="0">E6*G6/100</f>
        <v>2.94</v>
      </c>
    </row>
    <row r="7" ht="128" customHeight="1" spans="1:10">
      <c r="A7" s="22"/>
      <c r="B7" s="18" t="s">
        <v>25</v>
      </c>
      <c r="C7" s="18" t="s">
        <v>26</v>
      </c>
      <c r="D7" s="19" t="s">
        <v>27</v>
      </c>
      <c r="E7" s="19">
        <v>1</v>
      </c>
      <c r="F7" s="19" t="s">
        <v>28</v>
      </c>
      <c r="G7" s="20">
        <v>98</v>
      </c>
      <c r="H7" s="25" t="s">
        <v>29</v>
      </c>
      <c r="I7" s="81" t="s">
        <v>30</v>
      </c>
      <c r="J7" s="82">
        <f t="shared" si="0"/>
        <v>0.98</v>
      </c>
    </row>
    <row r="8" ht="241" customHeight="1" spans="1:10">
      <c r="A8" s="22"/>
      <c r="B8" s="23"/>
      <c r="C8" s="23"/>
      <c r="D8" s="19" t="s">
        <v>31</v>
      </c>
      <c r="E8" s="19">
        <v>5</v>
      </c>
      <c r="F8" s="19" t="s">
        <v>32</v>
      </c>
      <c r="G8" s="20">
        <v>99</v>
      </c>
      <c r="H8" s="25" t="s">
        <v>33</v>
      </c>
      <c r="I8" s="81" t="s">
        <v>34</v>
      </c>
      <c r="J8" s="82">
        <f t="shared" si="0"/>
        <v>4.95</v>
      </c>
    </row>
    <row r="9" ht="128" customHeight="1" spans="1:10">
      <c r="A9" s="22"/>
      <c r="B9" s="18" t="s">
        <v>35</v>
      </c>
      <c r="C9" s="18" t="s">
        <v>36</v>
      </c>
      <c r="D9" s="19" t="s">
        <v>37</v>
      </c>
      <c r="E9" s="19">
        <v>2</v>
      </c>
      <c r="F9" s="19" t="s">
        <v>38</v>
      </c>
      <c r="G9" s="20">
        <v>96</v>
      </c>
      <c r="H9" s="21" t="s">
        <v>39</v>
      </c>
      <c r="I9" s="81" t="s">
        <v>40</v>
      </c>
      <c r="J9" s="82">
        <f t="shared" si="0"/>
        <v>1.92</v>
      </c>
    </row>
    <row r="10" ht="131" customHeight="1" spans="1:10">
      <c r="A10" s="22"/>
      <c r="B10" s="26"/>
      <c r="C10" s="26"/>
      <c r="D10" s="19" t="s">
        <v>41</v>
      </c>
      <c r="E10" s="19">
        <v>2</v>
      </c>
      <c r="F10" s="19" t="s">
        <v>42</v>
      </c>
      <c r="G10" s="20">
        <v>97</v>
      </c>
      <c r="H10" s="21" t="s">
        <v>43</v>
      </c>
      <c r="I10" s="81" t="s">
        <v>44</v>
      </c>
      <c r="J10" s="82">
        <f t="shared" si="0"/>
        <v>1.94</v>
      </c>
    </row>
    <row r="11" ht="228" customHeight="1" spans="1:10">
      <c r="A11" s="22"/>
      <c r="B11" s="23"/>
      <c r="C11" s="23"/>
      <c r="D11" s="19" t="s">
        <v>45</v>
      </c>
      <c r="E11" s="19">
        <v>2</v>
      </c>
      <c r="F11" s="27" t="s">
        <v>46</v>
      </c>
      <c r="G11" s="20">
        <v>97</v>
      </c>
      <c r="H11" s="21" t="s">
        <v>47</v>
      </c>
      <c r="I11" s="81" t="s">
        <v>48</v>
      </c>
      <c r="J11" s="82">
        <f t="shared" si="0"/>
        <v>1.94</v>
      </c>
    </row>
    <row r="12" ht="161" customHeight="1" spans="1:10">
      <c r="A12" s="28"/>
      <c r="B12" s="29" t="s">
        <v>49</v>
      </c>
      <c r="C12" s="18" t="s">
        <v>50</v>
      </c>
      <c r="D12" s="30" t="s">
        <v>51</v>
      </c>
      <c r="E12" s="19">
        <v>4</v>
      </c>
      <c r="F12" s="27" t="s">
        <v>52</v>
      </c>
      <c r="G12" s="20">
        <v>98</v>
      </c>
      <c r="H12" s="21" t="s">
        <v>53</v>
      </c>
      <c r="I12" s="81" t="s">
        <v>54</v>
      </c>
      <c r="J12" s="82">
        <f t="shared" si="0"/>
        <v>3.92</v>
      </c>
    </row>
    <row r="13" ht="288" customHeight="1" spans="1:10">
      <c r="A13" s="28"/>
      <c r="B13" s="31"/>
      <c r="C13" s="23"/>
      <c r="D13" s="30" t="s">
        <v>55</v>
      </c>
      <c r="E13" s="19">
        <v>2</v>
      </c>
      <c r="F13" s="27" t="s">
        <v>56</v>
      </c>
      <c r="G13" s="20">
        <v>96</v>
      </c>
      <c r="H13" s="21" t="s">
        <v>57</v>
      </c>
      <c r="I13" s="81" t="s">
        <v>58</v>
      </c>
      <c r="J13" s="82">
        <f t="shared" si="0"/>
        <v>1.92</v>
      </c>
    </row>
    <row r="14" ht="125" customHeight="1" spans="1:10">
      <c r="A14" s="28"/>
      <c r="B14" s="29" t="s">
        <v>59</v>
      </c>
      <c r="C14" s="18" t="s">
        <v>60</v>
      </c>
      <c r="D14" s="30" t="s">
        <v>61</v>
      </c>
      <c r="E14" s="19">
        <v>1</v>
      </c>
      <c r="F14" s="19" t="s">
        <v>62</v>
      </c>
      <c r="G14" s="20">
        <v>97</v>
      </c>
      <c r="H14" s="32" t="s">
        <v>63</v>
      </c>
      <c r="I14" s="81" t="s">
        <v>64</v>
      </c>
      <c r="J14" s="82">
        <f t="shared" si="0"/>
        <v>0.97</v>
      </c>
    </row>
    <row r="15" ht="125" customHeight="1" spans="1:10">
      <c r="A15" s="28"/>
      <c r="B15" s="31"/>
      <c r="C15" s="23"/>
      <c r="D15" s="30" t="s">
        <v>65</v>
      </c>
      <c r="E15" s="19">
        <v>6</v>
      </c>
      <c r="F15" s="19" t="s">
        <v>66</v>
      </c>
      <c r="G15" s="20">
        <v>98</v>
      </c>
      <c r="H15" s="21" t="s">
        <v>67</v>
      </c>
      <c r="I15" s="81" t="s">
        <v>68</v>
      </c>
      <c r="J15" s="82">
        <f t="shared" si="0"/>
        <v>5.88</v>
      </c>
    </row>
    <row r="16" ht="247" customHeight="1" spans="1:10">
      <c r="A16" s="28"/>
      <c r="B16" s="18" t="s">
        <v>69</v>
      </c>
      <c r="C16" s="18" t="s">
        <v>70</v>
      </c>
      <c r="D16" s="19" t="s">
        <v>71</v>
      </c>
      <c r="E16" s="19">
        <v>2</v>
      </c>
      <c r="F16" s="19" t="s">
        <v>72</v>
      </c>
      <c r="G16" s="33">
        <v>95</v>
      </c>
      <c r="H16" s="34" t="s">
        <v>73</v>
      </c>
      <c r="I16" s="83" t="s">
        <v>74</v>
      </c>
      <c r="J16" s="82">
        <f t="shared" si="0"/>
        <v>1.9</v>
      </c>
    </row>
    <row r="17" ht="82" customHeight="1" spans="1:10">
      <c r="A17" s="28"/>
      <c r="B17" s="26"/>
      <c r="C17" s="26"/>
      <c r="D17" s="19" t="s">
        <v>75</v>
      </c>
      <c r="E17" s="19">
        <v>1</v>
      </c>
      <c r="F17" s="27" t="s">
        <v>76</v>
      </c>
      <c r="G17" s="33">
        <v>96</v>
      </c>
      <c r="H17" s="34" t="s">
        <v>77</v>
      </c>
      <c r="I17" s="81" t="s">
        <v>78</v>
      </c>
      <c r="J17" s="82">
        <f t="shared" si="0"/>
        <v>0.96</v>
      </c>
    </row>
    <row r="18" ht="83" customHeight="1" spans="1:10">
      <c r="A18" s="28"/>
      <c r="B18" s="26"/>
      <c r="C18" s="26"/>
      <c r="D18" s="19" t="s">
        <v>79</v>
      </c>
      <c r="E18" s="19">
        <v>1</v>
      </c>
      <c r="F18" s="27" t="s">
        <v>80</v>
      </c>
      <c r="G18" s="33">
        <v>97</v>
      </c>
      <c r="H18" s="34" t="s">
        <v>81</v>
      </c>
      <c r="I18" s="81" t="s">
        <v>82</v>
      </c>
      <c r="J18" s="82">
        <f t="shared" si="0"/>
        <v>0.97</v>
      </c>
    </row>
    <row r="19" ht="78" customHeight="1" spans="1:10">
      <c r="A19" s="28"/>
      <c r="B19" s="23"/>
      <c r="C19" s="23"/>
      <c r="D19" s="19" t="s">
        <v>83</v>
      </c>
      <c r="E19" s="19">
        <v>1</v>
      </c>
      <c r="F19" s="27" t="s">
        <v>84</v>
      </c>
      <c r="G19" s="33">
        <v>90</v>
      </c>
      <c r="H19" s="34" t="s">
        <v>85</v>
      </c>
      <c r="I19" s="81" t="s">
        <v>86</v>
      </c>
      <c r="J19" s="82">
        <f t="shared" si="0"/>
        <v>0.9</v>
      </c>
    </row>
    <row r="20" ht="141" customHeight="1" spans="1:10">
      <c r="A20" s="28"/>
      <c r="B20" s="18" t="s">
        <v>87</v>
      </c>
      <c r="C20" s="18" t="s">
        <v>88</v>
      </c>
      <c r="D20" s="19" t="s">
        <v>89</v>
      </c>
      <c r="E20" s="19">
        <v>1</v>
      </c>
      <c r="F20" s="27" t="s">
        <v>90</v>
      </c>
      <c r="G20" s="20">
        <v>98</v>
      </c>
      <c r="H20" s="34" t="s">
        <v>91</v>
      </c>
      <c r="I20" s="81" t="s">
        <v>92</v>
      </c>
      <c r="J20" s="82">
        <f t="shared" si="0"/>
        <v>0.98</v>
      </c>
    </row>
    <row r="21" ht="183" customHeight="1" spans="1:10">
      <c r="A21" s="28"/>
      <c r="B21" s="26"/>
      <c r="C21" s="26"/>
      <c r="D21" s="19" t="s">
        <v>93</v>
      </c>
      <c r="E21" s="19">
        <v>2</v>
      </c>
      <c r="F21" s="27" t="s">
        <v>94</v>
      </c>
      <c r="G21" s="20">
        <v>96</v>
      </c>
      <c r="H21" s="34" t="s">
        <v>95</v>
      </c>
      <c r="I21" s="81" t="s">
        <v>96</v>
      </c>
      <c r="J21" s="82">
        <f t="shared" si="0"/>
        <v>1.92</v>
      </c>
    </row>
    <row r="22" ht="74" customHeight="1" spans="1:10">
      <c r="A22" s="35"/>
      <c r="B22" s="23"/>
      <c r="C22" s="23"/>
      <c r="D22" s="19" t="s">
        <v>97</v>
      </c>
      <c r="E22" s="19">
        <v>3</v>
      </c>
      <c r="F22" s="27" t="s">
        <v>98</v>
      </c>
      <c r="G22" s="20">
        <v>97</v>
      </c>
      <c r="H22" s="34" t="s">
        <v>99</v>
      </c>
      <c r="I22" s="81" t="s">
        <v>100</v>
      </c>
      <c r="J22" s="82">
        <f t="shared" si="0"/>
        <v>2.91</v>
      </c>
    </row>
    <row r="23" s="1" customFormat="1" ht="72" spans="1:10">
      <c r="A23" s="36" t="s">
        <v>101</v>
      </c>
      <c r="B23" s="37" t="s">
        <v>102</v>
      </c>
      <c r="C23" s="38" t="s">
        <v>103</v>
      </c>
      <c r="D23" s="39" t="s">
        <v>104</v>
      </c>
      <c r="E23" s="40">
        <v>1</v>
      </c>
      <c r="F23" s="40" t="s">
        <v>105</v>
      </c>
      <c r="G23" s="33">
        <v>97</v>
      </c>
      <c r="H23" s="41" t="s">
        <v>106</v>
      </c>
      <c r="I23" s="84" t="s">
        <v>107</v>
      </c>
      <c r="J23" s="82">
        <f t="shared" si="0"/>
        <v>0.97</v>
      </c>
    </row>
    <row r="24" ht="84" spans="1:10">
      <c r="A24" s="22"/>
      <c r="B24" s="42"/>
      <c r="C24" s="43"/>
      <c r="D24" s="30" t="s">
        <v>108</v>
      </c>
      <c r="E24" s="19">
        <v>2</v>
      </c>
      <c r="F24" s="27" t="s">
        <v>109</v>
      </c>
      <c r="G24" s="33">
        <v>98</v>
      </c>
      <c r="H24" s="41" t="s">
        <v>110</v>
      </c>
      <c r="I24" s="81" t="s">
        <v>111</v>
      </c>
      <c r="J24" s="82">
        <f t="shared" si="0"/>
        <v>1.96</v>
      </c>
    </row>
    <row r="25" ht="409" customHeight="1" spans="1:10">
      <c r="A25" s="22"/>
      <c r="B25" s="42"/>
      <c r="C25" s="44"/>
      <c r="D25" s="30" t="s">
        <v>112</v>
      </c>
      <c r="E25" s="19">
        <v>1</v>
      </c>
      <c r="F25" s="27" t="s">
        <v>113</v>
      </c>
      <c r="G25" s="33">
        <v>97</v>
      </c>
      <c r="H25" s="41" t="s">
        <v>114</v>
      </c>
      <c r="I25" s="81" t="s">
        <v>115</v>
      </c>
      <c r="J25" s="82">
        <f t="shared" si="0"/>
        <v>0.97</v>
      </c>
    </row>
    <row r="26" ht="108" customHeight="1" spans="1:10">
      <c r="A26" s="22"/>
      <c r="B26" s="42"/>
      <c r="C26" s="44"/>
      <c r="D26" s="30" t="s">
        <v>116</v>
      </c>
      <c r="E26" s="19">
        <v>1</v>
      </c>
      <c r="F26" s="27" t="s">
        <v>117</v>
      </c>
      <c r="G26" s="33">
        <v>98</v>
      </c>
      <c r="H26" s="41" t="s">
        <v>118</v>
      </c>
      <c r="I26" s="81" t="s">
        <v>119</v>
      </c>
      <c r="J26" s="82">
        <f t="shared" si="0"/>
        <v>0.98</v>
      </c>
    </row>
    <row r="27" ht="384" customHeight="1" spans="1:10">
      <c r="A27" s="22"/>
      <c r="B27" s="45"/>
      <c r="C27" s="46"/>
      <c r="D27" s="30" t="s">
        <v>120</v>
      </c>
      <c r="E27" s="19">
        <v>1</v>
      </c>
      <c r="F27" s="27" t="s">
        <v>121</v>
      </c>
      <c r="G27" s="33">
        <v>96</v>
      </c>
      <c r="H27" s="47" t="s">
        <v>122</v>
      </c>
      <c r="I27" s="81" t="s">
        <v>123</v>
      </c>
      <c r="J27" s="82">
        <f t="shared" si="0"/>
        <v>0.96</v>
      </c>
    </row>
    <row r="28" ht="69" customHeight="1" spans="1:10">
      <c r="A28" s="22"/>
      <c r="B28" s="29" t="s">
        <v>124</v>
      </c>
      <c r="C28" s="18" t="s">
        <v>125</v>
      </c>
      <c r="D28" s="30" t="s">
        <v>126</v>
      </c>
      <c r="E28" s="19">
        <v>1.5</v>
      </c>
      <c r="F28" s="27" t="s">
        <v>127</v>
      </c>
      <c r="G28" s="33">
        <v>96</v>
      </c>
      <c r="H28" s="41" t="s">
        <v>128</v>
      </c>
      <c r="I28" s="81" t="s">
        <v>129</v>
      </c>
      <c r="J28" s="82">
        <f t="shared" si="0"/>
        <v>1.44</v>
      </c>
    </row>
    <row r="29" ht="99" customHeight="1" spans="1:10">
      <c r="A29" s="22"/>
      <c r="B29" s="48"/>
      <c r="C29" s="26"/>
      <c r="D29" s="30" t="s">
        <v>130</v>
      </c>
      <c r="E29" s="19">
        <v>1.5</v>
      </c>
      <c r="F29" s="27" t="s">
        <v>131</v>
      </c>
      <c r="G29" s="33">
        <v>97</v>
      </c>
      <c r="H29" s="41" t="s">
        <v>132</v>
      </c>
      <c r="I29" s="81" t="s">
        <v>133</v>
      </c>
      <c r="J29" s="82">
        <f t="shared" si="0"/>
        <v>1.455</v>
      </c>
    </row>
    <row r="30" ht="96" spans="1:10">
      <c r="A30" s="22"/>
      <c r="B30" s="48"/>
      <c r="C30" s="28"/>
      <c r="D30" s="30" t="s">
        <v>134</v>
      </c>
      <c r="E30" s="19">
        <v>1.5</v>
      </c>
      <c r="F30" s="27" t="s">
        <v>135</v>
      </c>
      <c r="G30" s="33">
        <v>97</v>
      </c>
      <c r="H30" s="41" t="s">
        <v>136</v>
      </c>
      <c r="I30" s="81" t="s">
        <v>137</v>
      </c>
      <c r="J30" s="82">
        <f t="shared" si="0"/>
        <v>1.455</v>
      </c>
    </row>
    <row r="31" ht="84" spans="1:10">
      <c r="A31" s="22"/>
      <c r="B31" s="49"/>
      <c r="C31" s="35"/>
      <c r="D31" s="30" t="s">
        <v>138</v>
      </c>
      <c r="E31" s="19">
        <v>1.5</v>
      </c>
      <c r="F31" s="27" t="s">
        <v>139</v>
      </c>
      <c r="G31" s="33">
        <v>97</v>
      </c>
      <c r="H31" s="41" t="s">
        <v>140</v>
      </c>
      <c r="I31" s="81" t="s">
        <v>141</v>
      </c>
      <c r="J31" s="82">
        <f t="shared" si="0"/>
        <v>1.455</v>
      </c>
    </row>
    <row r="32" ht="48" spans="1:10">
      <c r="A32" s="22"/>
      <c r="B32" s="29" t="s">
        <v>142</v>
      </c>
      <c r="C32" s="18" t="s">
        <v>143</v>
      </c>
      <c r="D32" s="30" t="s">
        <v>144</v>
      </c>
      <c r="E32" s="19">
        <v>1</v>
      </c>
      <c r="F32" s="27" t="s">
        <v>145</v>
      </c>
      <c r="G32" s="20">
        <v>97</v>
      </c>
      <c r="H32" s="41" t="s">
        <v>146</v>
      </c>
      <c r="I32" s="81" t="s">
        <v>147</v>
      </c>
      <c r="J32" s="82">
        <f t="shared" si="0"/>
        <v>0.97</v>
      </c>
    </row>
    <row r="33" ht="48" spans="1:10">
      <c r="A33" s="22"/>
      <c r="B33" s="31"/>
      <c r="C33" s="23"/>
      <c r="D33" s="30" t="s">
        <v>148</v>
      </c>
      <c r="E33" s="19">
        <v>3</v>
      </c>
      <c r="F33" s="27" t="s">
        <v>149</v>
      </c>
      <c r="G33" s="33">
        <v>97</v>
      </c>
      <c r="H33" s="41" t="s">
        <v>150</v>
      </c>
      <c r="I33" s="81" t="s">
        <v>151</v>
      </c>
      <c r="J33" s="82">
        <f t="shared" si="0"/>
        <v>2.91</v>
      </c>
    </row>
    <row r="34" ht="72" spans="1:10">
      <c r="A34" s="28"/>
      <c r="B34" s="29" t="s">
        <v>152</v>
      </c>
      <c r="C34" s="19" t="s">
        <v>153</v>
      </c>
      <c r="D34" s="18" t="s">
        <v>154</v>
      </c>
      <c r="E34" s="18">
        <v>1</v>
      </c>
      <c r="F34" s="27" t="s">
        <v>155</v>
      </c>
      <c r="G34" s="33">
        <v>96</v>
      </c>
      <c r="H34" s="50" t="s">
        <v>156</v>
      </c>
      <c r="I34" s="81" t="s">
        <v>157</v>
      </c>
      <c r="J34" s="82">
        <f t="shared" si="0"/>
        <v>0.96</v>
      </c>
    </row>
    <row r="35" ht="72" spans="1:10">
      <c r="A35" s="28"/>
      <c r="B35" s="48"/>
      <c r="C35" s="51"/>
      <c r="D35" s="18" t="s">
        <v>158</v>
      </c>
      <c r="E35" s="18">
        <v>1</v>
      </c>
      <c r="F35" s="27" t="s">
        <v>159</v>
      </c>
      <c r="G35" s="33">
        <v>97</v>
      </c>
      <c r="H35" s="50" t="s">
        <v>160</v>
      </c>
      <c r="I35" s="81" t="s">
        <v>161</v>
      </c>
      <c r="J35" s="82">
        <f t="shared" si="0"/>
        <v>0.97</v>
      </c>
    </row>
    <row r="36" ht="96" spans="1:10">
      <c r="A36" s="28"/>
      <c r="B36" s="48"/>
      <c r="C36" s="51"/>
      <c r="D36" s="18" t="s">
        <v>162</v>
      </c>
      <c r="E36" s="18">
        <v>3</v>
      </c>
      <c r="F36" s="27" t="s">
        <v>163</v>
      </c>
      <c r="G36" s="33">
        <v>95</v>
      </c>
      <c r="H36" s="41" t="s">
        <v>164</v>
      </c>
      <c r="I36" s="81" t="s">
        <v>165</v>
      </c>
      <c r="J36" s="82">
        <f t="shared" si="0"/>
        <v>2.85</v>
      </c>
    </row>
    <row r="37" ht="60" spans="1:10">
      <c r="A37" s="28"/>
      <c r="B37" s="48"/>
      <c r="C37" s="51"/>
      <c r="D37" s="52" t="s">
        <v>166</v>
      </c>
      <c r="E37" s="18">
        <v>1</v>
      </c>
      <c r="F37" s="27" t="s">
        <v>167</v>
      </c>
      <c r="G37" s="33">
        <v>99</v>
      </c>
      <c r="H37" s="41" t="s">
        <v>168</v>
      </c>
      <c r="I37" s="81" t="s">
        <v>169</v>
      </c>
      <c r="J37" s="82">
        <f t="shared" si="0"/>
        <v>0.99</v>
      </c>
    </row>
    <row r="38" ht="48" spans="1:10">
      <c r="A38" s="28"/>
      <c r="B38" s="48"/>
      <c r="C38" s="51"/>
      <c r="D38" s="18" t="s">
        <v>170</v>
      </c>
      <c r="E38" s="18">
        <v>3</v>
      </c>
      <c r="F38" s="27" t="s">
        <v>171</v>
      </c>
      <c r="G38" s="33">
        <v>98</v>
      </c>
      <c r="H38" s="41" t="s">
        <v>172</v>
      </c>
      <c r="I38" s="81" t="s">
        <v>173</v>
      </c>
      <c r="J38" s="82">
        <f t="shared" si="0"/>
        <v>2.94</v>
      </c>
    </row>
    <row r="39" ht="72" spans="1:10">
      <c r="A39" s="28"/>
      <c r="B39" s="48"/>
      <c r="C39" s="51"/>
      <c r="D39" s="52" t="s">
        <v>174</v>
      </c>
      <c r="E39" s="18">
        <v>1</v>
      </c>
      <c r="F39" s="27" t="s">
        <v>175</v>
      </c>
      <c r="G39" s="33">
        <v>97</v>
      </c>
      <c r="H39" s="41" t="s">
        <v>176</v>
      </c>
      <c r="I39" s="81" t="s">
        <v>177</v>
      </c>
      <c r="J39" s="82">
        <f t="shared" si="0"/>
        <v>0.97</v>
      </c>
    </row>
    <row r="40" ht="48" spans="1:10">
      <c r="A40" s="28"/>
      <c r="B40" s="53" t="s">
        <v>178</v>
      </c>
      <c r="C40" s="54" t="s">
        <v>179</v>
      </c>
      <c r="D40" s="55" t="s">
        <v>180</v>
      </c>
      <c r="E40" s="56">
        <v>1</v>
      </c>
      <c r="F40" s="27" t="s">
        <v>181</v>
      </c>
      <c r="G40" s="57">
        <v>98</v>
      </c>
      <c r="H40" s="41" t="s">
        <v>182</v>
      </c>
      <c r="I40" s="81" t="s">
        <v>183</v>
      </c>
      <c r="J40" s="82">
        <f t="shared" si="0"/>
        <v>0.98</v>
      </c>
    </row>
    <row r="41" ht="71" customHeight="1" spans="1:10">
      <c r="A41" s="28"/>
      <c r="B41" s="58"/>
      <c r="C41" s="59"/>
      <c r="D41" s="55" t="s">
        <v>184</v>
      </c>
      <c r="E41" s="56">
        <v>1</v>
      </c>
      <c r="F41" s="27" t="s">
        <v>185</v>
      </c>
      <c r="G41" s="57">
        <v>97</v>
      </c>
      <c r="H41" s="41" t="s">
        <v>186</v>
      </c>
      <c r="I41" s="81" t="s">
        <v>187</v>
      </c>
      <c r="J41" s="82">
        <f t="shared" si="0"/>
        <v>0.97</v>
      </c>
    </row>
    <row r="42" ht="108" spans="1:10">
      <c r="A42" s="28"/>
      <c r="B42" s="58"/>
      <c r="C42" s="59"/>
      <c r="D42" s="55" t="s">
        <v>188</v>
      </c>
      <c r="E42" s="56">
        <v>2</v>
      </c>
      <c r="F42" s="27" t="s">
        <v>189</v>
      </c>
      <c r="G42" s="57">
        <v>97</v>
      </c>
      <c r="H42" s="41" t="s">
        <v>190</v>
      </c>
      <c r="I42" s="81" t="s">
        <v>191</v>
      </c>
      <c r="J42" s="82">
        <f t="shared" si="0"/>
        <v>1.94</v>
      </c>
    </row>
    <row r="43" ht="132" customHeight="1" spans="1:10">
      <c r="A43" s="28"/>
      <c r="B43" s="58"/>
      <c r="C43" s="28"/>
      <c r="D43" s="55" t="s">
        <v>192</v>
      </c>
      <c r="E43" s="56">
        <v>1</v>
      </c>
      <c r="F43" s="27" t="s">
        <v>193</v>
      </c>
      <c r="G43" s="24">
        <v>98</v>
      </c>
      <c r="H43" s="41" t="s">
        <v>194</v>
      </c>
      <c r="I43" s="81" t="s">
        <v>195</v>
      </c>
      <c r="J43" s="82">
        <f t="shared" si="0"/>
        <v>0.98</v>
      </c>
    </row>
    <row r="44" ht="96" customHeight="1" spans="1:10">
      <c r="A44" s="28"/>
      <c r="B44" s="60"/>
      <c r="C44" s="35"/>
      <c r="D44" s="55" t="s">
        <v>196</v>
      </c>
      <c r="E44" s="56">
        <v>2</v>
      </c>
      <c r="F44" s="27" t="s">
        <v>197</v>
      </c>
      <c r="G44" s="24">
        <v>0</v>
      </c>
      <c r="H44" s="41" t="s">
        <v>198</v>
      </c>
      <c r="I44" s="81" t="s">
        <v>199</v>
      </c>
      <c r="J44" s="82">
        <f t="shared" si="0"/>
        <v>0</v>
      </c>
    </row>
    <row r="45" ht="60" spans="1:10">
      <c r="A45" s="28"/>
      <c r="B45" s="53" t="s">
        <v>200</v>
      </c>
      <c r="C45" s="54" t="s">
        <v>201</v>
      </c>
      <c r="D45" s="55" t="s">
        <v>202</v>
      </c>
      <c r="E45" s="56">
        <v>1</v>
      </c>
      <c r="F45" s="19" t="s">
        <v>203</v>
      </c>
      <c r="G45" s="24">
        <v>0</v>
      </c>
      <c r="H45" s="41" t="s">
        <v>198</v>
      </c>
      <c r="I45" s="81" t="s">
        <v>204</v>
      </c>
      <c r="J45" s="82">
        <f t="shared" si="0"/>
        <v>0</v>
      </c>
    </row>
    <row r="46" ht="72" spans="1:10">
      <c r="A46" s="35"/>
      <c r="B46" s="49"/>
      <c r="C46" s="35"/>
      <c r="D46" s="30" t="s">
        <v>205</v>
      </c>
      <c r="E46" s="19">
        <v>1</v>
      </c>
      <c r="F46" s="19" t="s">
        <v>206</v>
      </c>
      <c r="G46" s="24">
        <v>0</v>
      </c>
      <c r="H46" s="41" t="s">
        <v>198</v>
      </c>
      <c r="I46" s="81" t="s">
        <v>207</v>
      </c>
      <c r="J46" s="82">
        <f t="shared" si="0"/>
        <v>0</v>
      </c>
    </row>
    <row r="47" ht="156" spans="1:10">
      <c r="A47" s="17" t="s">
        <v>208</v>
      </c>
      <c r="B47" s="29" t="s">
        <v>209</v>
      </c>
      <c r="C47" s="18" t="s">
        <v>210</v>
      </c>
      <c r="D47" s="30" t="s">
        <v>211</v>
      </c>
      <c r="E47" s="19">
        <v>3</v>
      </c>
      <c r="F47" s="19" t="s">
        <v>212</v>
      </c>
      <c r="G47" s="61">
        <v>99</v>
      </c>
      <c r="H47" s="25" t="s">
        <v>213</v>
      </c>
      <c r="I47" s="81" t="s">
        <v>214</v>
      </c>
      <c r="J47" s="82">
        <f t="shared" si="0"/>
        <v>2.97</v>
      </c>
    </row>
    <row r="48" ht="60" spans="1:10">
      <c r="A48" s="22"/>
      <c r="B48" s="62"/>
      <c r="C48" s="28"/>
      <c r="D48" s="30" t="s">
        <v>215</v>
      </c>
      <c r="E48" s="19">
        <v>2</v>
      </c>
      <c r="F48" s="19" t="s">
        <v>216</v>
      </c>
      <c r="G48" s="20">
        <v>95</v>
      </c>
      <c r="H48" s="25" t="s">
        <v>217</v>
      </c>
      <c r="I48" s="81" t="s">
        <v>218</v>
      </c>
      <c r="J48" s="82">
        <f t="shared" si="0"/>
        <v>1.9</v>
      </c>
    </row>
    <row r="49" ht="132" spans="1:10">
      <c r="A49" s="22"/>
      <c r="B49" s="62"/>
      <c r="C49" s="28"/>
      <c r="D49" s="30" t="s">
        <v>219</v>
      </c>
      <c r="E49" s="19">
        <v>3</v>
      </c>
      <c r="F49" s="19" t="s">
        <v>220</v>
      </c>
      <c r="G49" s="20">
        <v>98</v>
      </c>
      <c r="H49" s="25" t="s">
        <v>221</v>
      </c>
      <c r="I49" s="81" t="s">
        <v>222</v>
      </c>
      <c r="J49" s="82">
        <f t="shared" si="0"/>
        <v>2.94</v>
      </c>
    </row>
    <row r="50" ht="144" spans="1:10">
      <c r="A50" s="22"/>
      <c r="B50" s="62"/>
      <c r="C50" s="28"/>
      <c r="D50" s="30" t="s">
        <v>223</v>
      </c>
      <c r="E50" s="19">
        <v>5</v>
      </c>
      <c r="F50" s="19" t="s">
        <v>224</v>
      </c>
      <c r="G50" s="20">
        <v>98</v>
      </c>
      <c r="H50" s="25" t="s">
        <v>225</v>
      </c>
      <c r="I50" s="81" t="s">
        <v>226</v>
      </c>
      <c r="J50" s="82">
        <f t="shared" si="0"/>
        <v>4.9</v>
      </c>
    </row>
    <row r="51" ht="57" customHeight="1" spans="1:10">
      <c r="A51" s="22"/>
      <c r="B51" s="63"/>
      <c r="C51" s="35"/>
      <c r="D51" s="30" t="s">
        <v>227</v>
      </c>
      <c r="E51" s="19">
        <v>2</v>
      </c>
      <c r="F51" s="19" t="s">
        <v>228</v>
      </c>
      <c r="G51" s="24">
        <v>98.5</v>
      </c>
      <c r="H51" s="34" t="s">
        <v>229</v>
      </c>
      <c r="I51" s="81" t="s">
        <v>230</v>
      </c>
      <c r="J51" s="82">
        <f t="shared" si="0"/>
        <v>1.97</v>
      </c>
    </row>
    <row r="52" ht="155" customHeight="1" spans="1:10">
      <c r="A52" s="28"/>
      <c r="B52" s="29" t="s">
        <v>231</v>
      </c>
      <c r="C52" s="18" t="s">
        <v>232</v>
      </c>
      <c r="D52" s="30" t="s">
        <v>233</v>
      </c>
      <c r="E52" s="19">
        <v>2</v>
      </c>
      <c r="F52" s="19" t="s">
        <v>234</v>
      </c>
      <c r="G52" s="20">
        <v>98</v>
      </c>
      <c r="H52" s="41" t="s">
        <v>235</v>
      </c>
      <c r="I52" s="81" t="s">
        <v>236</v>
      </c>
      <c r="J52" s="82">
        <f t="shared" si="0"/>
        <v>1.96</v>
      </c>
    </row>
    <row r="53" ht="120" spans="1:10">
      <c r="A53" s="28"/>
      <c r="B53" s="64"/>
      <c r="C53" s="28"/>
      <c r="D53" s="30" t="s">
        <v>237</v>
      </c>
      <c r="E53" s="19">
        <v>7</v>
      </c>
      <c r="F53" s="19" t="s">
        <v>238</v>
      </c>
      <c r="G53" s="20">
        <v>97</v>
      </c>
      <c r="H53" s="65" t="s">
        <v>239</v>
      </c>
      <c r="I53" s="81" t="s">
        <v>240</v>
      </c>
      <c r="J53" s="82">
        <f t="shared" si="0"/>
        <v>6.79</v>
      </c>
    </row>
    <row r="54" ht="84" spans="1:10">
      <c r="A54" s="35"/>
      <c r="B54" s="31"/>
      <c r="C54" s="35"/>
      <c r="D54" s="30" t="s">
        <v>241</v>
      </c>
      <c r="E54" s="19">
        <v>1</v>
      </c>
      <c r="F54" s="19" t="s">
        <v>242</v>
      </c>
      <c r="G54" s="20">
        <v>98</v>
      </c>
      <c r="H54" s="41" t="s">
        <v>243</v>
      </c>
      <c r="I54" s="81" t="s">
        <v>244</v>
      </c>
      <c r="J54" s="82">
        <f t="shared" si="0"/>
        <v>0.98</v>
      </c>
    </row>
    <row r="55" ht="168" spans="1:10">
      <c r="A55" s="17" t="s">
        <v>245</v>
      </c>
      <c r="B55" s="66" t="s">
        <v>246</v>
      </c>
      <c r="C55" s="18" t="s">
        <v>247</v>
      </c>
      <c r="D55" s="30" t="s">
        <v>248</v>
      </c>
      <c r="E55" s="19">
        <v>1</v>
      </c>
      <c r="F55" s="19" t="s">
        <v>249</v>
      </c>
      <c r="G55" s="24">
        <v>0</v>
      </c>
      <c r="H55" s="25"/>
      <c r="I55" s="81" t="s">
        <v>250</v>
      </c>
      <c r="J55" s="82">
        <f t="shared" si="0"/>
        <v>0</v>
      </c>
    </row>
    <row r="56" ht="96" spans="1:10">
      <c r="A56" s="67"/>
      <c r="B56" s="68" t="s">
        <v>251</v>
      </c>
      <c r="C56" s="19" t="s">
        <v>252</v>
      </c>
      <c r="D56" s="30" t="s">
        <v>253</v>
      </c>
      <c r="E56" s="19">
        <v>1</v>
      </c>
      <c r="F56" s="19" t="s">
        <v>254</v>
      </c>
      <c r="G56" s="24">
        <v>0</v>
      </c>
      <c r="H56" s="69"/>
      <c r="I56" s="81" t="s">
        <v>255</v>
      </c>
      <c r="J56" s="82">
        <f t="shared" si="0"/>
        <v>0</v>
      </c>
    </row>
    <row r="57" customFormat="1" ht="86" customHeight="1" spans="1:10">
      <c r="A57" s="70" t="s">
        <v>256</v>
      </c>
      <c r="B57" s="71"/>
      <c r="C57" s="72"/>
      <c r="D57" s="30" t="s">
        <v>257</v>
      </c>
      <c r="E57" s="19" t="s">
        <v>258</v>
      </c>
      <c r="F57" s="19" t="s">
        <v>258</v>
      </c>
      <c r="G57" s="73" t="s">
        <v>258</v>
      </c>
      <c r="H57" s="41" t="s">
        <v>259</v>
      </c>
      <c r="I57" s="81" t="s">
        <v>258</v>
      </c>
      <c r="J57" s="3"/>
    </row>
    <row r="58" customFormat="1" ht="77" customHeight="1" spans="1:10">
      <c r="A58" s="70"/>
      <c r="B58" s="71"/>
      <c r="C58" s="72"/>
      <c r="D58" s="30" t="s">
        <v>260</v>
      </c>
      <c r="E58" s="19" t="s">
        <v>258</v>
      </c>
      <c r="F58" s="19" t="s">
        <v>258</v>
      </c>
      <c r="G58" s="73" t="s">
        <v>258</v>
      </c>
      <c r="H58" s="41" t="s">
        <v>261</v>
      </c>
      <c r="I58" s="81" t="s">
        <v>258</v>
      </c>
      <c r="J58" s="3"/>
    </row>
    <row r="59" customFormat="1" ht="84" spans="1:10">
      <c r="A59" s="70"/>
      <c r="B59" s="71"/>
      <c r="C59" s="72"/>
      <c r="D59" s="30" t="s">
        <v>262</v>
      </c>
      <c r="E59" s="19" t="s">
        <v>258</v>
      </c>
      <c r="F59" s="19" t="s">
        <v>258</v>
      </c>
      <c r="G59" s="73" t="s">
        <v>258</v>
      </c>
      <c r="H59" s="41" t="s">
        <v>263</v>
      </c>
      <c r="I59" s="81" t="s">
        <v>258</v>
      </c>
      <c r="J59" s="3"/>
    </row>
    <row r="60" customFormat="1" ht="72" spans="1:10">
      <c r="A60" s="70"/>
      <c r="B60" s="71"/>
      <c r="C60" s="72"/>
      <c r="D60" s="30" t="s">
        <v>264</v>
      </c>
      <c r="E60" s="19" t="s">
        <v>258</v>
      </c>
      <c r="F60" s="19" t="s">
        <v>258</v>
      </c>
      <c r="G60" s="73" t="s">
        <v>258</v>
      </c>
      <c r="H60" s="41" t="s">
        <v>265</v>
      </c>
      <c r="I60" s="81" t="s">
        <v>258</v>
      </c>
      <c r="J60" s="3"/>
    </row>
    <row r="61" customFormat="1" ht="103" customHeight="1" spans="1:10">
      <c r="A61" s="70"/>
      <c r="B61" s="71"/>
      <c r="C61" s="72"/>
      <c r="D61" s="30" t="s">
        <v>266</v>
      </c>
      <c r="E61" s="19" t="s">
        <v>258</v>
      </c>
      <c r="F61" s="19" t="s">
        <v>258</v>
      </c>
      <c r="G61" s="73" t="s">
        <v>258</v>
      </c>
      <c r="H61" s="41" t="s">
        <v>267</v>
      </c>
      <c r="I61" s="81" t="s">
        <v>258</v>
      </c>
      <c r="J61" s="3"/>
    </row>
    <row r="62" customFormat="1" ht="95" customHeight="1" spans="1:9">
      <c r="A62" s="74"/>
      <c r="B62" s="75"/>
      <c r="C62" s="76"/>
      <c r="D62" s="30" t="s">
        <v>268</v>
      </c>
      <c r="E62" s="19"/>
      <c r="F62" s="19"/>
      <c r="G62" s="73"/>
      <c r="H62" s="77" t="s">
        <v>269</v>
      </c>
      <c r="I62" s="81" t="s">
        <v>258</v>
      </c>
    </row>
    <row r="63" customFormat="1" ht="63" customHeight="1" spans="1:9">
      <c r="A63" s="74"/>
      <c r="B63" s="75"/>
      <c r="C63" s="76"/>
      <c r="D63" s="30" t="s">
        <v>270</v>
      </c>
      <c r="E63" s="19"/>
      <c r="F63" s="19"/>
      <c r="G63" s="73"/>
      <c r="H63" s="77" t="s">
        <v>271</v>
      </c>
      <c r="I63" s="81" t="s">
        <v>258</v>
      </c>
    </row>
    <row r="64" customFormat="1" ht="33" customHeight="1" spans="1:9">
      <c r="A64" s="74"/>
      <c r="B64" s="75"/>
      <c r="C64" s="76"/>
      <c r="D64" s="30" t="s">
        <v>272</v>
      </c>
      <c r="E64" s="19"/>
      <c r="F64" s="19"/>
      <c r="G64" s="73"/>
      <c r="H64" s="77" t="s">
        <v>271</v>
      </c>
      <c r="I64" s="81" t="s">
        <v>258</v>
      </c>
    </row>
    <row r="65" customFormat="1" ht="61" customHeight="1" spans="1:9">
      <c r="A65" s="85"/>
      <c r="B65" s="75"/>
      <c r="C65" s="76"/>
      <c r="D65" s="30" t="s">
        <v>273</v>
      </c>
      <c r="E65" s="19"/>
      <c r="F65" s="19"/>
      <c r="G65" s="73"/>
      <c r="H65" s="77" t="s">
        <v>274</v>
      </c>
      <c r="I65" s="81" t="s">
        <v>258</v>
      </c>
    </row>
    <row r="66" spans="1:10">
      <c r="A66" s="86"/>
      <c r="B66" s="87"/>
      <c r="C66" s="88"/>
      <c r="D66" s="89"/>
      <c r="E66" s="88"/>
      <c r="F66" s="88"/>
      <c r="G66" s="90"/>
      <c r="H66" s="91"/>
      <c r="I66" s="102"/>
      <c r="J66" s="82"/>
    </row>
    <row r="67" spans="5:11">
      <c r="E67">
        <v>100</v>
      </c>
      <c r="H67" s="1"/>
      <c r="I67" s="103" t="s">
        <v>275</v>
      </c>
      <c r="J67" s="3">
        <f>SUM(J5:J56)</f>
        <v>93.385</v>
      </c>
      <c r="K67" s="104">
        <f>J67/96*100</f>
        <v>97.2760416666667</v>
      </c>
    </row>
    <row r="68" ht="13.5" customHeight="1" spans="1:8">
      <c r="A68" s="92" t="s">
        <v>276</v>
      </c>
      <c r="B68" s="93"/>
      <c r="H68" s="1"/>
    </row>
    <row r="69" ht="13.5" customHeight="1" spans="1:8">
      <c r="A69" s="92"/>
      <c r="B69" s="93"/>
      <c r="H69" s="1"/>
    </row>
    <row r="70" ht="86.25" customHeight="1" spans="1:1">
      <c r="A70" s="94" t="s">
        <v>277</v>
      </c>
    </row>
    <row r="71" spans="8:8">
      <c r="H71" s="1"/>
    </row>
    <row r="72" spans="1:8">
      <c r="A72" s="92" t="s">
        <v>278</v>
      </c>
      <c r="B72" s="95"/>
      <c r="H72" s="1"/>
    </row>
    <row r="73" ht="13.5" customHeight="1" spans="1:8">
      <c r="A73" s="92"/>
      <c r="B73" s="95"/>
      <c r="H73" s="1"/>
    </row>
    <row r="74" ht="28.5" spans="1:8">
      <c r="A74" s="96" t="s">
        <v>279</v>
      </c>
      <c r="B74" s="96" t="s">
        <v>280</v>
      </c>
      <c r="C74" s="97"/>
      <c r="D74" s="97"/>
      <c r="E74" s="97"/>
      <c r="F74" s="97"/>
      <c r="G74" s="97"/>
      <c r="H74" s="98"/>
    </row>
    <row r="75" spans="1:8">
      <c r="A75" s="96" t="s">
        <v>281</v>
      </c>
      <c r="B75" s="99" t="s">
        <v>282</v>
      </c>
      <c r="C75" s="100"/>
      <c r="D75" s="100"/>
      <c r="E75" s="100"/>
      <c r="F75" s="100"/>
      <c r="G75" s="100"/>
      <c r="H75" s="101"/>
    </row>
    <row r="76" spans="1:8">
      <c r="A76" s="96"/>
      <c r="B76" s="99" t="s">
        <v>283</v>
      </c>
      <c r="C76" s="100"/>
      <c r="D76" s="100"/>
      <c r="E76" s="100"/>
      <c r="F76" s="100"/>
      <c r="G76" s="100"/>
      <c r="H76" s="101"/>
    </row>
    <row r="77" spans="1:8">
      <c r="A77" s="96"/>
      <c r="B77" s="99" t="s">
        <v>284</v>
      </c>
      <c r="C77" s="100"/>
      <c r="D77" s="100"/>
      <c r="E77" s="100"/>
      <c r="F77" s="100"/>
      <c r="G77" s="100"/>
      <c r="H77" s="101"/>
    </row>
    <row r="78" spans="1:8">
      <c r="A78" s="96" t="s">
        <v>285</v>
      </c>
      <c r="B78" s="99" t="s">
        <v>286</v>
      </c>
      <c r="C78" s="100"/>
      <c r="D78" s="100"/>
      <c r="E78" s="100"/>
      <c r="F78" s="100"/>
      <c r="G78" s="100"/>
      <c r="H78" s="101"/>
    </row>
    <row r="79" spans="1:8">
      <c r="A79" s="96"/>
      <c r="B79" s="99" t="s">
        <v>287</v>
      </c>
      <c r="C79" s="100"/>
      <c r="D79" s="100"/>
      <c r="E79" s="100"/>
      <c r="F79" s="100"/>
      <c r="G79" s="100"/>
      <c r="H79" s="101"/>
    </row>
    <row r="80" spans="1:8">
      <c r="A80" s="96"/>
      <c r="B80" s="99" t="s">
        <v>288</v>
      </c>
      <c r="C80" s="100"/>
      <c r="D80" s="100"/>
      <c r="E80" s="100"/>
      <c r="F80" s="100"/>
      <c r="G80" s="100"/>
      <c r="H80" s="101"/>
    </row>
    <row r="81" spans="1:8">
      <c r="A81" s="96" t="s">
        <v>289</v>
      </c>
      <c r="B81" s="99" t="s">
        <v>290</v>
      </c>
      <c r="C81" s="100"/>
      <c r="D81" s="100"/>
      <c r="E81" s="100"/>
      <c r="F81" s="100"/>
      <c r="G81" s="100"/>
      <c r="H81" s="101"/>
    </row>
    <row r="82" spans="1:8">
      <c r="A82" s="96"/>
      <c r="B82" s="99" t="s">
        <v>291</v>
      </c>
      <c r="C82" s="100"/>
      <c r="D82" s="100"/>
      <c r="E82" s="100"/>
      <c r="F82" s="100"/>
      <c r="G82" s="100"/>
      <c r="H82" s="101"/>
    </row>
    <row r="83" spans="1:8">
      <c r="A83" s="96"/>
      <c r="B83" s="99" t="s">
        <v>292</v>
      </c>
      <c r="C83" s="100"/>
      <c r="D83" s="100"/>
      <c r="E83" s="100"/>
      <c r="F83" s="100"/>
      <c r="G83" s="100"/>
      <c r="H83" s="101"/>
    </row>
    <row r="84" spans="1:8">
      <c r="A84" s="96" t="s">
        <v>293</v>
      </c>
      <c r="B84" s="99" t="s">
        <v>294</v>
      </c>
      <c r="C84" s="100"/>
      <c r="D84" s="100"/>
      <c r="E84" s="100"/>
      <c r="F84" s="100"/>
      <c r="G84" s="100"/>
      <c r="H84" s="101"/>
    </row>
    <row r="85" spans="1:8">
      <c r="A85" s="96"/>
      <c r="B85" s="99" t="s">
        <v>295</v>
      </c>
      <c r="C85" s="100"/>
      <c r="D85" s="100"/>
      <c r="E85" s="100"/>
      <c r="F85" s="100"/>
      <c r="G85" s="100"/>
      <c r="H85" s="101"/>
    </row>
    <row r="86" spans="1:8">
      <c r="A86" s="96"/>
      <c r="B86" s="99" t="s">
        <v>296</v>
      </c>
      <c r="C86" s="100"/>
      <c r="D86" s="100"/>
      <c r="E86" s="100"/>
      <c r="F86" s="100"/>
      <c r="G86" s="100"/>
      <c r="H86" s="101"/>
    </row>
    <row r="87" spans="1:8">
      <c r="A87" s="96" t="s">
        <v>297</v>
      </c>
      <c r="B87" s="99" t="s">
        <v>298</v>
      </c>
      <c r="C87" s="100"/>
      <c r="D87" s="100"/>
      <c r="E87" s="100"/>
      <c r="F87" s="100"/>
      <c r="G87" s="100"/>
      <c r="H87" s="101"/>
    </row>
    <row r="88" spans="1:8">
      <c r="A88" s="96"/>
      <c r="B88" s="99" t="s">
        <v>299</v>
      </c>
      <c r="C88" s="100"/>
      <c r="D88" s="100"/>
      <c r="E88" s="100"/>
      <c r="F88" s="100"/>
      <c r="G88" s="100"/>
      <c r="H88" s="101"/>
    </row>
    <row r="89" spans="1:8">
      <c r="A89" s="96"/>
      <c r="B89" s="99" t="s">
        <v>300</v>
      </c>
      <c r="C89" s="100"/>
      <c r="D89" s="100"/>
      <c r="E89" s="100"/>
      <c r="F89" s="100"/>
      <c r="G89" s="100"/>
      <c r="H89" s="10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row r="169" spans="8:8">
      <c r="H169" s="1"/>
    </row>
    <row r="170" spans="8:8">
      <c r="H170" s="1"/>
    </row>
    <row r="171" spans="8:8">
      <c r="H171" s="1"/>
    </row>
    <row r="172" spans="8:8">
      <c r="H172" s="1"/>
    </row>
    <row r="173" spans="8:8">
      <c r="H173" s="1"/>
    </row>
    <row r="174" spans="8:8">
      <c r="H174" s="1"/>
    </row>
    <row r="175" spans="8:8">
      <c r="H175" s="1"/>
    </row>
    <row r="176" spans="8:8">
      <c r="H176" s="1"/>
    </row>
    <row r="177" spans="8:8">
      <c r="H177" s="1"/>
    </row>
    <row r="178" spans="8:8">
      <c r="H178" s="1"/>
    </row>
    <row r="179" spans="8:8">
      <c r="H179" s="1"/>
    </row>
    <row r="180" spans="8:8">
      <c r="H180" s="1"/>
    </row>
    <row r="181" spans="8:8">
      <c r="H181" s="1"/>
    </row>
    <row r="182" spans="8:8">
      <c r="H182" s="1"/>
    </row>
    <row r="183" spans="8:8">
      <c r="H183" s="1"/>
    </row>
    <row r="184" spans="8:8">
      <c r="H184" s="1"/>
    </row>
    <row r="185" spans="8:8">
      <c r="H185" s="1"/>
    </row>
    <row r="186" spans="8:8">
      <c r="H186" s="1"/>
    </row>
    <row r="187" spans="8:8">
      <c r="H187" s="1"/>
    </row>
    <row r="188" spans="8:8">
      <c r="H188" s="1"/>
    </row>
    <row r="189" spans="8:8">
      <c r="H189" s="1"/>
    </row>
    <row r="190" spans="8:8">
      <c r="H190" s="1"/>
    </row>
    <row r="191" spans="8:8">
      <c r="H191" s="1"/>
    </row>
    <row r="192" spans="8:8">
      <c r="H192" s="1"/>
    </row>
    <row r="193" spans="8:8">
      <c r="H193" s="1"/>
    </row>
    <row r="194" spans="8:8">
      <c r="H194" s="1"/>
    </row>
    <row r="195" spans="8:8">
      <c r="H195" s="1"/>
    </row>
    <row r="196" spans="8:8">
      <c r="H196" s="1"/>
    </row>
    <row r="197" spans="8:8">
      <c r="H197" s="1"/>
    </row>
    <row r="198" spans="8:8">
      <c r="H198" s="1"/>
    </row>
    <row r="199" spans="8:8">
      <c r="H199" s="1"/>
    </row>
    <row r="200" spans="8:8">
      <c r="H200" s="1"/>
    </row>
    <row r="201" spans="8:8">
      <c r="H201" s="1"/>
    </row>
    <row r="202" spans="8:8">
      <c r="H202" s="1"/>
    </row>
    <row r="203" spans="8:8">
      <c r="H203" s="1"/>
    </row>
    <row r="204" spans="8:8">
      <c r="H204" s="1"/>
    </row>
    <row r="205" spans="8:8">
      <c r="H205" s="1"/>
    </row>
    <row r="206" spans="8:8">
      <c r="H206" s="1"/>
    </row>
    <row r="207" spans="8:8">
      <c r="H207" s="1"/>
    </row>
    <row r="208" spans="8:8">
      <c r="H208" s="1"/>
    </row>
    <row r="209" spans="8:8">
      <c r="H209" s="1"/>
    </row>
    <row r="210" spans="8:8">
      <c r="H210" s="1"/>
    </row>
    <row r="211" spans="8:8">
      <c r="H211" s="1"/>
    </row>
    <row r="212" spans="8:8">
      <c r="H212" s="1"/>
    </row>
    <row r="213" spans="8:8">
      <c r="H213" s="1"/>
    </row>
    <row r="214" spans="8:8">
      <c r="H214" s="1"/>
    </row>
    <row r="215" spans="8:8">
      <c r="H215" s="1"/>
    </row>
    <row r="216" spans="8:8">
      <c r="H216" s="1"/>
    </row>
    <row r="217" spans="8:8">
      <c r="H217" s="1"/>
    </row>
    <row r="218" spans="8:8">
      <c r="H218" s="1"/>
    </row>
    <row r="219" spans="8:8">
      <c r="H219" s="1"/>
    </row>
    <row r="220" spans="8:8">
      <c r="H220" s="1"/>
    </row>
    <row r="221" spans="8:8">
      <c r="H221" s="1"/>
    </row>
    <row r="222" spans="8:8">
      <c r="H222" s="1"/>
    </row>
    <row r="223" spans="8:8">
      <c r="H223" s="1"/>
    </row>
    <row r="224" spans="8:8">
      <c r="H224" s="1"/>
    </row>
    <row r="225" spans="8:8">
      <c r="H225" s="1"/>
    </row>
    <row r="226" spans="8:8">
      <c r="H226" s="1"/>
    </row>
    <row r="227" spans="8:8">
      <c r="H227" s="1"/>
    </row>
    <row r="228" spans="8:8">
      <c r="H228" s="1"/>
    </row>
    <row r="229" spans="8:8">
      <c r="H229" s="1"/>
    </row>
    <row r="230" spans="8:8">
      <c r="H230" s="1"/>
    </row>
    <row r="231" spans="8:8">
      <c r="H231" s="1"/>
    </row>
    <row r="232" spans="8:8">
      <c r="H232" s="1"/>
    </row>
    <row r="233" spans="8:8">
      <c r="H233" s="1"/>
    </row>
    <row r="234" spans="8:8">
      <c r="H234" s="1"/>
    </row>
    <row r="235" spans="8:8">
      <c r="H235" s="1"/>
    </row>
    <row r="236" spans="8:8">
      <c r="H236" s="1"/>
    </row>
    <row r="237" spans="8:8">
      <c r="H237" s="1"/>
    </row>
    <row r="238" spans="8:8">
      <c r="H238" s="1"/>
    </row>
    <row r="239" spans="8:8">
      <c r="H239" s="1"/>
    </row>
    <row r="240" spans="8:8">
      <c r="H240" s="1"/>
    </row>
    <row r="241" spans="8:8">
      <c r="H241" s="1"/>
    </row>
    <row r="242" spans="8:8">
      <c r="H242" s="1"/>
    </row>
    <row r="243" spans="8:8">
      <c r="H243" s="1"/>
    </row>
    <row r="244" spans="8:8">
      <c r="H244" s="1"/>
    </row>
    <row r="245" spans="8:8">
      <c r="H245" s="1"/>
    </row>
    <row r="246" spans="8:8">
      <c r="H246" s="1"/>
    </row>
    <row r="247" spans="8:8">
      <c r="H247" s="1"/>
    </row>
    <row r="248" spans="8:8">
      <c r="H248" s="1"/>
    </row>
    <row r="249" spans="8:8">
      <c r="H249" s="1"/>
    </row>
    <row r="250" spans="8:8">
      <c r="H250" s="1"/>
    </row>
    <row r="251" spans="8:8">
      <c r="H251" s="1"/>
    </row>
    <row r="252" spans="8:8">
      <c r="H252" s="1"/>
    </row>
    <row r="253" spans="8:8">
      <c r="H253" s="1"/>
    </row>
    <row r="254" spans="8:8">
      <c r="H254" s="1"/>
    </row>
    <row r="255" spans="8:8">
      <c r="H255" s="1"/>
    </row>
    <row r="256" spans="8:8">
      <c r="H256" s="1"/>
    </row>
    <row r="257" spans="8:8">
      <c r="H257" s="1"/>
    </row>
    <row r="258" spans="8:8">
      <c r="H258" s="1"/>
    </row>
    <row r="259" spans="8:8">
      <c r="H259" s="1"/>
    </row>
    <row r="260" spans="8:8">
      <c r="H260" s="1"/>
    </row>
    <row r="261" spans="8:8">
      <c r="H261" s="1"/>
    </row>
    <row r="262" spans="8:8">
      <c r="H262" s="1"/>
    </row>
    <row r="263" spans="8:8">
      <c r="H263" s="1"/>
    </row>
    <row r="264" spans="8:8">
      <c r="H264" s="1"/>
    </row>
    <row r="265" spans="8:8">
      <c r="H265" s="1"/>
    </row>
    <row r="266" spans="8:8">
      <c r="H266" s="1"/>
    </row>
    <row r="267" spans="8:8">
      <c r="H267" s="1"/>
    </row>
    <row r="268" spans="8:8">
      <c r="H268" s="1"/>
    </row>
    <row r="269" spans="8:8">
      <c r="H269" s="1"/>
    </row>
    <row r="270" spans="8:8">
      <c r="H270" s="1"/>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2022-04-16T09:18:47Z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EC86F7F1472A420CBB78FD25B0E3565C</vt:lpwstr>
  </property>
</Properties>
</file>