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<sst xmlns="http://schemas.openxmlformats.org/spreadsheetml/2006/main" count="324" uniqueCount="297">
  <si>
    <t>服务认证审查检查表（售后服务GB/T27922）</t>
  </si>
  <si>
    <t>Service Certification Checklist （简称“SCC”)</t>
  </si>
  <si>
    <t>组织名称</t>
  </si>
  <si>
    <t>济南信和家具有限公司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</si>
  <si>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</si>
  <si>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</si>
  <si>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</si>
  <si>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</si>
  <si>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</si>
  <si>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</si>
  <si>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</si>
  <si>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</si>
  <si>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</si>
  <si>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</si>
  <si>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</si>
  <si>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</si>
  <si>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</si>
  <si>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</si>
  <si>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</si>
  <si>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企业建立了与售后服务相关的管理、支持部门，包括供销部、质检部、生产技术部、综合部等部门，各部门之间有清晰的职能划分，岗位设置合理，能够保证售后服务工作的顺利开展。其中，生产技术部负责售后的安装、维修，供销部负责接受顾客信息、交付、售后服务工作的监管等。经审查现场确认,主证书范围：信和家具品牌，办公家具、民用家具、校用家具、图书馆家具的技术支持、配送安装、维修服务、投诉处理及相应体系，并配置资质合格的售后服务（五星级）。</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</si>
  <si>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</si>
  <si>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</si>
  <si>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</si>
  <si>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该企业主要客户为全国范围内企事业、家庭、图书馆、体育馆、酒店等。目前售后服务管理由组织的供销部牵头，组织全国内售后服务网点，例如：济南市天桥区北园大街258号信和家具、青岛市崂山区同和路728号13号楼1单元101室、潍坊市奎文区虞清商厦1号楼四楼、石家庄市东明家具城金利来店三楼、长春市欧亚卖场三楼渤海大楼112号等售后服务网点，形成了完善的售后服务网络。生产技术部和供销部进行生产和售后维修，综合部对服务管理过程进行监督等，总部监督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</si>
  <si>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</si>
  <si>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</si>
  <si>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</si>
  <si>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</si>
  <si>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</si>
  <si>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根据企业组织架构分为供销部，综合部，生产技术部、销售部、质检部；服务相关岗位技术人员经过专业技术培训，维修人员经过业务培训，培训合格后上岗。出示了2022年度培训计划，目前已实施1次培训，培训记录完整，做出了培训有效性的评价。各类人员具备能力，查看售后服务人员绩效考核表，符合要求。</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</si>
  <si>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</si>
  <si>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</si>
  <si>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</si>
  <si>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经过监审，人数核查，企业覆盖的员工总数为50人,在售后服务运行的一年里未发生人员数量、注册地址、认证范围均未发生变更。经查询企业有售后服务高级管理师10名，负责对售后服务工作的管理和对售后服务活动的指导，满足售后服务管理需要。服务管理师：范海荣：370722197911037229，张在龙：371328199110260013，赵刚：370112199209085611，王政：370102198902111913，卜庆辉：371328198606252020，李和文 ：370112198910305614，赵  鹏：37120219871124471X，孔向军：370112198008135630，李传强：370112198211185633，王传华：370121197001095615</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</si>
  <si>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</si>
  <si>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</si>
  <si>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</si>
  <si>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</si>
  <si>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</si>
  <si>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经了解，有分类预算，能够保障各类售后服务活动的经费使用；出示了售后服务经费清单，售后服务包括产品维修、巡检、保养、顾客培训中产生的费用；配件、工具和车辆产生的费用；内部保障和培训等产生的费用；应对商品可能出现的投诉、赔付等的准备金；产品交付过程中购买的保险等几方面，支持资金金额为80万元。各项费用准备齐全，管理措施有效。</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</si>
  <si>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</si>
  <si>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</si>
  <si>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</si>
  <si>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服务、顾客沟通技巧、服务人员素质教育的培训，制定了2022年年度培训计划，有相应的培训记录，出示了培训课件、现场培训照片及绩效考核记录；制定了售后服务人员从业规范，对售后服务人员规定了业务能力和素质；奖惩措施得到实施，有评优、奖励、晋升和员工关怀机制。出示了员工奖惩制度，提供了服务人员绩效考核表，该机构人员能力和素质满足标准要求。</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</si>
  <si>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</si>
  <si>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</si>
  <si>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</si>
  <si>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r>
      <rPr>
        <b/>
        <sz val="10"/>
        <color theme="1"/>
        <rFont val="宋体"/>
        <charset val="134"/>
        <scheme val="minor"/>
      </rPr>
      <t>办</t>
    </r>
    <r>
      <rPr>
        <b/>
        <sz val="10"/>
        <rFont val="宋体"/>
        <charset val="134"/>
        <scheme val="minor"/>
      </rPr>
      <t>公场所和服务场所能够满足使用要求，办公场地面积15000平米</t>
    </r>
    <r>
      <rPr>
        <b/>
        <sz val="10"/>
        <color theme="1"/>
        <rFont val="宋体"/>
        <charset val="134"/>
        <scheme val="minor"/>
      </rPr>
      <t>，售后服务工具齐全，包括：手电钻、扳手、螺丝刀、钳子\钢锯、木工锯等，售后服务设施、所用工具保持良好，有设备检修保养记录，备件有铰链、导轨、螺丝等，经现场确认，备件数量充足，库存配件齐全。维修现场有安全警示标识，维修现场提醒，注意安全。</t>
    </r>
  </si>
  <si>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</si>
  <si>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</si>
  <si>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</si>
  <si>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</si>
  <si>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</si>
  <si>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企业建立有售后服务体系并建立了售后服务手册。针对信和家具品牌，办公家具、民用家具、校用家具、图书馆家具的技术支持、配送安装、维修服务、投诉处理及相应体系，并配置资质合格的售后服务。明确了职能划分和岗位设置；规定售后服务流程和工作要求、质量技术服务规范、产品退换服务规范、安装维修服务规范、投诉处理服务规范、顾客满意度测评制度、服务文化宣贯规范、培训制度、危机事件处理制度等。售后服务手册以文件形式下发各职能部门，可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</si>
  <si>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</si>
  <si>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</si>
  <si>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</si>
  <si>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手册对国家法律法规进行识别，引用了如2013年10月25日修订的中华人民共和国消费者权益保护法、1999年3月15日主席令第十五号中华人民共和国合同法、2018年12月29日第十三届全国人民代表大会常务委员会第七次会议(关于修改中华人民共和国产品质量法) 等15个法律法规,行政条例、部门规章，识别全面；2022年度制定了培训计划，对组织售后服务相关的法律法规进行培训、宣贯，使员工了解。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</si>
  <si>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</si>
  <si>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</si>
  <si>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</si>
  <si>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</si>
  <si>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</si>
  <si>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r>
      <rPr>
        <b/>
        <sz val="10"/>
        <color theme="1"/>
        <rFont val="宋体"/>
        <charset val="134"/>
        <scheme val="minor"/>
      </rPr>
      <t>供销部负责售后服务日常工作的监督和评价；</t>
    </r>
    <r>
      <rPr>
        <b/>
        <sz val="10"/>
        <rFont val="宋体"/>
        <charset val="134"/>
        <scheme val="minor"/>
      </rPr>
      <t>指定巩蕾蕾负</t>
    </r>
    <r>
      <rPr>
        <b/>
        <sz val="10"/>
        <color theme="1"/>
        <rFont val="宋体"/>
        <charset val="134"/>
        <scheme val="minor"/>
      </rPr>
      <t>责日常售后服务工作的监督和评价,销售和服务系统将市场质量信息反馈给生产系统以改进产品。对支持部门提出人力资源、财务等需求。有关信息也反馈给最高管理者。每月对售后服务网点实施考核（技术支持服务、货物运输、维修、顾客满意度回访调查，投诉处理等）、持续不断改进售后服务缺点、不断增强售后服务能力，提供了相应的检查证据。现场首抽查、询问未发现企业转让、出售、借用、冒用证书的情况发生。证书、标志使用情况良好。售后服务系统运转良好。</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</si>
  <si>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</si>
  <si>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</si>
  <si>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</si>
  <si>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 xml:space="preserve">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审核发现服务中存在的问题，持续改进，提升服务质量。出示了2022年渠道跟单人员绩效考评表                                                            查2022年渠道跟单人员绩效考评表：部门：客服  岗位：跟单  姓名：宋朋珍 考核周期：2022您2月  填表日期：2022年3月2日  考核项目分为定量指标、定性指标。 考核指标：订单处理及时率20%、财务数据准确性10%、客户投诉次数15%、客户意见反馈及时率10% 、客户回访率15%。工作态度10%、部门协助满意度10%、工作流程规范度10%。：订单处理及时率：评价标准：客户订单信息准确性，发货及时性考核，2、工厂订单的准确性；出现发货错误，该项不得分并扣5分等以及其他内容。自评结果100分。 自评：及时沟通认真工作  签名：宋朋珍 日期：2022年3月2日                                </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</si>
  <si>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</si>
  <si>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</si>
  <si>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</si>
  <si>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</si>
  <si>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</si>
  <si>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生产技术部、储运部、综合部等部门之间有良好的市场反馈机制，编制了客户反馈信息图；内部有《售后服务登记卡》、《售后服务单》、《信和家具“和管家”服务调研卡》等，通过供销部做好信息传递，发生、发现市场重大信息，如客户退货、投诉、抱怨等，供销部将《信和家具“和管家”服务调研卡》通报到各部门知悉并落实相关措施；使用《售后服务单》将售后服务信息传递到各部门，并形成循环管理，目前无顾3客投诉。通过分析反馈记录信息，对服务质量进行改进。详情见《售后服务登记卡》《售后服务卡》                            查（信合家具售后服务卡》客户姓名：袁凯  客户地址：历城区钢城新苑东区37号楼一单元 售后日期：2022.2.21  售后描述：信庭轩床板开裂，返厂维修（给一部徐振燕）。售后服务时：售后人员是否着工装、售后人员是否戴鞋套、售后是否一次性修好、对维修结果是否满意、售后人员有没有9:30之前通知、对售后人员服务是否满意等内容。结果：是满意  客户签字：袁凯 售后人员：李绪岭、田庆峰。</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</si>
  <si>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</si>
  <si>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</si>
  <si>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</si>
  <si>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供销部负责对售后服务中的客户提出的投诉或质量问题、商品缺陷造成的维修问题，组织生产技术部、供销部、质检部等各部门协商解决，并制定改进措施，目前未发生过突发事件；各责任部门应在事件（事故）发生后，最迟不超过1小时要向商场监督管理部门和相关管理部门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</si>
  <si>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</si>
  <si>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</si>
  <si>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</si>
  <si>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企业已取得国家认可的认证：质量管理体系认证、环境管理体系认证、职业健康安全管理体系认证、中国环境标志产品认证证书、中国环保产品认证证书均在有效期内。已取得认证：质量管理体系认证：有效期至2024年06月01日；环境管理体系认证：有效期至2024年02月24日；职业健康安全管理体系认证：有效期至2024年02月24日；中国环境标志产品认证：有效期至2026年05月16日；中国环保产品认证：有效期至2024年12月01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</si>
  <si>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</si>
  <si>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</si>
  <si>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</si>
  <si>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有服务标准和规范，导入《商品售后服务评价体系》，本企业有制定自己的企业标准。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</si>
  <si>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</si>
  <si>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</si>
  <si>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</si>
  <si>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</si>
  <si>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</si>
  <si>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企业制定了售后服务理念：团队协作，专注专业、尽职尽责、追求卓越！。在公司内部进行了有效培训宣传，作为公司售后服务工作的指导思想；经现场询问，组织通过对服务理念培训学习，使全员充分理解售后服务理念并在售后服务工作中充分运用。</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</si>
  <si>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</si>
  <si>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</si>
  <si>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</si>
  <si>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 xml:space="preserve">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查投标文件：售后服务承诺产品质保期为10年；经查，合同、投标书等售后承诺准确一致。投标书显示：质保期和故障响应时间及排除故障时间：1. 货物到达现场后，免费负责安装调试，达到用户满意为止。2.在接到用户通知后10分钟内做出响应，60分钟 内上门维修，并在24小时内排除故障。售后服务收费标准：本公司承诺：质保期内所有产品出现质量问题，无条件退换、对本项目所有家具维修及养护提供全免费服务，不收取任何材料配件费及服务费。超过产品质保期，无论是否产品质量问题，均享有终身免费维护及技术支持，免收服务费，仅酌情收取维修所必需更换部件的材料费。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</si>
  <si>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</si>
  <si>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</si>
  <si>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</si>
  <si>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通过宣传册、投标文件、展会、网站、微信公众平台介绍企业本身具有产品质量优，售后服务好的知名度，有一定的声誉，在企事业单位、商场形成了良好的认知和口碑。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</si>
  <si>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</si>
  <si>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</si>
  <si>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</si>
  <si>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</si>
  <si>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</si>
  <si>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</si>
  <si>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技术部经理介绍和现场观察,各产品的产品包装上，有产品名称、规格、颜色、批号、件数、包装员、家具类别等，该产品采用纸箱包装，由专用车辆安全运输。产品信息完整、准确便于顾客识别和了解。详见现场照片</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</si>
  <si>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</si>
  <si>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</si>
  <si>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</si>
  <si>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企业现场提供了附属文档产品合格证、产品使用说明书，产品说明书内容有产品概述、产品型号、技术参数、使用说明、技术保养、注意事项、分解回收。产品使用手册内容完整，便于顾客理解，符合国家规定。详见产品说明书、合格证</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</si>
  <si>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</si>
  <si>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</si>
  <si>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</si>
  <si>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企业关于“三包”服务及售后服务的收费规定 ：                             “三包”期限：
    质保期 十  年(即三包  十 年)。 如有公司承诺的按承诺办理，
    有家具标准规定的按标准规定办理，处理家具只享受包修服务。
“三包”自开具发票等有效凭证之日起计算。扣除返修、换货占用的时间。 
售出的合格家具产品的“三包”规定如下： 
    1．包修：凡属于质量问题，均属包修范围。
    2．包换：同一缺陷经两次修理未能达到质量标准的包换。更换后的产品包修期从更换之日起重新计算。
    3．包退：在包修期限内，同一缺陷经两次修理、调换后仍无法达到质量标准的，在约定期限内不能调换的，经检验为不合格的。
二、“三包”服务
    在“三包”有效期内，生产者、销售者应提供“三包”服务。家具产品“三包”期间免收服务费用（包括材料、工时、运输等费），双方另有约定的除外。
三、三包”范围属下列情况之一者，不实行“三包”服务，可酌情收费修理。
    1．消费者因使用、维护、保管不当造成损坏的；
    2．自行拆动造成损坏的；
    3．无“三包”凭证及有效发票的，又不能证明其所购产品在“三包”有效期内；
    4．“三包”凭证号与修理产品型号不符合或者涂改的；
    5．超过“三包”期限的。
</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</si>
  <si>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</si>
  <si>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</si>
  <si>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</si>
  <si>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组织的产品主要由细木工板、实木、五金件、木材等；定期进行保养，没有安全使用年限。不存在安全使用期限的产品 。</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</si>
  <si>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</si>
  <si>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</si>
  <si>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</si>
  <si>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结构性、批次性的质量缺陷公开机制，生产技术部对产品质量风险严格把控，对存在的任何缺陷产品不得出厂，并结合不合格品控制程序实施控制，顾客在验收合格之日起到保修期满前1个月内，企业对客户每年进行三至五次现场全面免费检查，并写出正式报告，发现问题及时处理。所以近三年来未有发生严重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</si>
  <si>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</si>
  <si>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</si>
  <si>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</si>
  <si>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</si>
  <si>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</si>
  <si>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r>
      <rPr>
        <b/>
        <sz val="10"/>
        <rFont val="宋体"/>
        <charset val="134"/>
        <scheme val="major"/>
      </rPr>
      <t>企业的产品涉及安装调试比较简单，组织的售后调试、安装能够满足要求。投标文件中明确规定：对所有货物负责安装、集成、调试服务；货物到达现场后，免费负责安装调试，达到用户满意为止；安装调试时间：将在合</t>
    </r>
    <r>
      <rPr>
        <b/>
        <sz val="10"/>
        <color theme="1"/>
        <rFont val="宋体"/>
        <charset val="134"/>
        <scheme val="major"/>
      </rPr>
      <t>同签订之日起至交货、安装完毕</t>
    </r>
    <r>
      <rPr>
        <b/>
        <sz val="10"/>
        <rFont val="宋体"/>
        <charset val="134"/>
        <scheme val="major"/>
      </rPr>
      <t>，提供及时、迅速、优质服务的承诺，迅速快捷地提供货物的备品备件；提供成交货物齐全的资料等。查看了：签收单、验收单。</t>
    </r>
  </si>
  <si>
    <t>本指标评价的是安装调试服务的及时性和有效性。</t>
  </si>
  <si>
    <t>5.2.2.2　提供商品使用所必需的使用指导或顾客培训，解答并解决顾客的疑问</t>
  </si>
  <si>
    <t>B7</t>
  </si>
  <si>
    <t>公司明确规定：货物到达现场后，免费负责安装调试，达到用户满意为止；公司为用户提供终身免费技术支持、技术咨询。投标书显示：技术服务和详细培训计划：公司有专业技术服务人员7名，售后服务车辆4台(4.2米箱货3辆，小车1辆），将为用户提供终身免费技术支持、技术咨询。并且每半年向用户进行回访，并进行免费维修。有相关图文告知顾客怎样保养、清扫及延长产品的使用寿命。</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</si>
  <si>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</si>
  <si>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</si>
  <si>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</si>
  <si>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r>
      <rPr>
        <b/>
        <sz val="10"/>
        <rFont val="宋体"/>
        <charset val="134"/>
        <scheme val="major"/>
      </rPr>
      <t>定期回访，产品质量跟踪，全天24小时免费提供相关的技术咨询服务。安装完毕后，</t>
    </r>
    <r>
      <rPr>
        <b/>
        <sz val="10"/>
        <color theme="1"/>
        <rFont val="宋体"/>
        <charset val="134"/>
        <scheme val="major"/>
      </rPr>
      <t>第一年内每三个月定期回访使用方，第二年内每三个月定期回访使用方，以后每年5个月定期回访一次，每年内回访不少于3次，以确保产品正常使用。企业对客户每年进行三至五次现场全面免费检查及保养，并写出正式报告，发现问题及时处理，标书中有相关记录。详情见售后服务承诺书。</t>
    </r>
  </si>
  <si>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</si>
  <si>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</si>
  <si>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</si>
  <si>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 xml:space="preserve">质保期内所有产品出现质量问题，无条件退换，对本项目所有家具维修及养护提供全免费服务，不收取任何材料配件费及服务费。超过产品质保期，无论是否产品质量问题，均享有终身免费维护及技术支持，免收服务费，仅酌情收取维修所必需更换的部分材料成本费。
 </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</si>
  <si>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</si>
  <si>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</si>
  <si>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</si>
  <si>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</si>
  <si>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</si>
  <si>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企业产品除采用纸箱包装运输的产品外，其他产品采用木框架和运输，在木框架布罩内纸箱防压填充物，在包装箱外设置防雨设施。有些产品应客户要求采用专业运输车辆实施运输。</t>
  </si>
  <si>
    <t>商品包装外有便于运输和携带的外形设置，包装内有相应的抗震、抗压、防漏等设置。</t>
  </si>
  <si>
    <t>5.2.3.2　对顾客所承诺的送货范围、送货时间及时兑现</t>
  </si>
  <si>
    <t>B11</t>
  </si>
  <si>
    <t>依据销售合同和投标书中有供货时间和地点的要求，按照顾客的要求及时送货到达指定地点。然后提供签收单让顾客签字确认。企业提供了有相关记录</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</si>
  <si>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</si>
  <si>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</si>
  <si>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</si>
  <si>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</si>
  <si>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</si>
  <si>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本公司售后服务网点遍布全国（山东省内直销、外省份有经销店）均有专人维修接待人员，山东省内配有维修人员5人。安排专人负责报修登记和接待服务。企业提供了全国范围内服务网点相关信息。详情见服务网点分布表。</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</si>
  <si>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</si>
  <si>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</si>
  <si>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</si>
  <si>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质保期内所有产品出现质量问题，无条件退换，对项目所有家具维修及养护提供全免费服务，不收取任何材料配件费及服务费。超过产品质保期，无论是否产品质量问题，均享有终身免费维护及技术支持，免收服务费，仅酌情收取维修所必需更换的部分材料费。查验了“济南铁路文化宫剧场及体育馆用家具项目”明确出示了承诺。</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</si>
  <si>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</si>
  <si>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</si>
  <si>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</si>
  <si>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r>
      <rPr>
        <b/>
        <sz val="10"/>
        <rFont val="宋体"/>
        <charset val="134"/>
        <scheme val="major"/>
      </rPr>
      <t>严格按照规范要求统一着工作服。维修完成后与客户核实确认无问题即离开，填写</t>
    </r>
    <r>
      <rPr>
        <b/>
        <sz val="10"/>
        <color theme="1"/>
        <rFont val="宋体"/>
        <charset val="134"/>
        <scheme val="major"/>
      </rPr>
      <t>“信和家具“和管家”服务调研卡。提供了：“信和家具“和管家”服务调研卡</t>
    </r>
    <r>
      <rPr>
        <b/>
        <sz val="10"/>
        <rFont val="宋体"/>
        <charset val="134"/>
        <scheme val="major"/>
      </rPr>
      <t>。查验投标文件：组织接到通知后即时做出响应，市区</t>
    </r>
    <r>
      <rPr>
        <b/>
        <sz val="10"/>
        <color theme="1"/>
        <rFont val="宋体"/>
        <charset val="134"/>
        <scheme val="major"/>
      </rPr>
      <t>8小时内到</t>
    </r>
    <r>
      <rPr>
        <b/>
        <sz val="10"/>
        <rFont val="宋体"/>
        <charset val="134"/>
        <scheme val="major"/>
      </rPr>
      <t>达现场，提出维修结论或恢复正常使用，并提供不间断的服务直到结束。                    查“信和家具“和管家”服务调研卡：姓名：王雅琼  日期：2022年3月2日 客户地址：文旅城溪山居 服务项目：提前预约上门时间，并按时到达、着信和统一工作服装，并穿鞋套进入业主家中、与业主核对送货产品明细、在运输及安装过程中做好各项保护工作，如铺贴保护垫等、将产品按业主需求，安装在指定区域、及时清理安装过程中产生的包装纸箱等，并统一放在业主指定位置等内容。执行情况：全部勾选“是”。服务技师签字：杨春东、田庆峰。 业主签字：王雅琼</t>
    </r>
  </si>
  <si>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</si>
  <si>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</si>
  <si>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</si>
  <si>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r>
      <rPr>
        <b/>
        <sz val="10"/>
        <rFont val="宋体"/>
        <charset val="134"/>
        <scheme val="major"/>
      </rPr>
      <t>维修设备主要有：</t>
    </r>
    <r>
      <rPr>
        <b/>
        <sz val="10"/>
        <color theme="1"/>
        <rFont val="宋体"/>
        <charset val="134"/>
        <scheme val="major"/>
      </rPr>
      <t>手电钻、电钻锯、等，维修工具主要为皮锤、扳手、螺丝刀、钳子等，维护简单</t>
    </r>
    <r>
      <rPr>
        <b/>
        <sz val="10"/>
        <rFont val="宋体"/>
        <charset val="134"/>
        <scheme val="major"/>
      </rPr>
      <t>，能够做到定期实施检查和保养。设备设施的维修能够满足售后维修服务的正常进行。提供了：设备检修保养记录</t>
    </r>
  </si>
  <si>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</si>
  <si>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</si>
  <si>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</si>
  <si>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r>
      <rPr>
        <b/>
        <sz val="10"/>
        <rFont val="宋体"/>
        <charset val="134"/>
        <scheme val="major"/>
      </rPr>
      <t>公司备有充足的常用部件、维修配件和材料，可以做到随时供应且保证品质。特殊部件、维修配件和材料需要紧急采购，满足顾客要求。现场查看备件库：</t>
    </r>
    <r>
      <rPr>
        <b/>
        <sz val="10"/>
        <color theme="1"/>
        <rFont val="宋体"/>
        <charset val="134"/>
        <scheme val="major"/>
      </rPr>
      <t>拉手、锁具、导轨、铰链、螺丝、螺母等。</t>
    </r>
    <r>
      <rPr>
        <b/>
        <sz val="10"/>
        <rFont val="宋体"/>
        <charset val="134"/>
        <scheme val="major"/>
      </rPr>
      <t>提供了：售后服务设施设备管理台帐</t>
    </r>
  </si>
  <si>
    <t>本条款对维修配件和材料的及时性提出了要求。</t>
  </si>
  <si>
    <t>5.2.4.6　对于维修期限较长，或因维修方原因延误维修时间的，可为顾客提供相应的代用品</t>
  </si>
  <si>
    <t>B17</t>
  </si>
  <si>
    <t>投标书中规定，如果用户在使用产品过程中出现问题组织接到通知后10分钟内做出响应， 60分钟内上门维修，提出维修结论或恢复正常使用，并提供不间断的服务直到结束。如因顾客工作或生活不便若不能维修，直接替换等同的产品先使用，待维修完毕后，予以更换。</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</si>
  <si>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</si>
  <si>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</si>
  <si>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</si>
  <si>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</si>
  <si>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</si>
  <si>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产品按照国家标准GB/T3324-2017木家具通用技术条件、QB/T2530-2011木制柜、GB 5296.6-2004第6部分：家具、GB18584-2001内装饰装修材料木家具中有害物质限量要求进行采购及制造；为保证产品质量，产品出厂进行检验和必要的试验，并有合格证和出厂检验报告，能够满足标准要求。查验了：布艺沙发、会议桌、诊桌的产品检验报告，检测单位为山东省家具研究所检测中心，报告编号为：NO.SDJJ021018014。</t>
  </si>
  <si>
    <t>所售商品包括组织自行生产的，及代理销售的。</t>
  </si>
  <si>
    <t>5.2.5.2　对顾客明示的质保期和保修期应符合国家相关规定的要求</t>
  </si>
  <si>
    <t>B19</t>
  </si>
  <si>
    <r>
      <rPr>
        <b/>
        <sz val="10"/>
        <rFont val="宋体"/>
        <charset val="134"/>
        <scheme val="major"/>
      </rPr>
      <t>根据产品不同，在合同中规定质保期、终身保修.公司商品质保期、保修期国家没有相关规定的，公司自行制定了相关期限。投标书显示:质保期</t>
    </r>
    <r>
      <rPr>
        <b/>
        <sz val="10"/>
        <color theme="1"/>
        <rFont val="宋体"/>
        <charset val="134"/>
        <scheme val="major"/>
      </rPr>
      <t>10年</t>
    </r>
    <r>
      <rPr>
        <b/>
        <sz val="10"/>
        <rFont val="宋体"/>
        <charset val="134"/>
        <scheme val="major"/>
      </rPr>
      <t>，质保期内所有产品出现质量问题，无条件退换，对项目所有家具维修及养护提供全免费服务，不收取任何材料配件费及服务费。超出保修期只收取配件费。</t>
    </r>
  </si>
  <si>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</si>
  <si>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</si>
  <si>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</si>
  <si>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企业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</si>
  <si>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</si>
  <si>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</si>
  <si>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</si>
  <si>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</si>
  <si>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</si>
  <si>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</si>
  <si>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</si>
  <si>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</si>
  <si>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</si>
  <si>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</si>
  <si>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</si>
  <si>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</si>
  <si>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</si>
  <si>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</si>
  <si>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</si>
  <si>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</si>
  <si>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</si>
  <si>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</si>
  <si>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</si>
  <si>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</si>
  <si>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</si>
  <si>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r>
      <rPr>
        <b/>
        <sz val="10"/>
        <color theme="1"/>
        <rFont val="宋体"/>
        <charset val="134"/>
        <scheme val="minor"/>
      </rPr>
      <t>在销售合同、公司宣传手册、投标文件、微信公众号、明确有售后服务热线：</t>
    </r>
    <r>
      <rPr>
        <b/>
        <sz val="10"/>
        <rFont val="宋体"/>
        <charset val="134"/>
        <scheme val="minor"/>
      </rPr>
      <t>4000999128</t>
    </r>
    <r>
      <rPr>
        <b/>
        <sz val="10"/>
        <color theme="1"/>
        <rFont val="宋体"/>
        <charset val="134"/>
        <scheme val="minor"/>
      </rPr>
      <t>，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储运部部经理的手机与售后服务电话同步连接，保持24小时接听；有客户服务来电登记表，随时记录客户打入的任何反馈电话。</t>
    </r>
  </si>
  <si>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</si>
  <si>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</si>
  <si>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</si>
  <si>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公司官方网站，网站专设售后服务的宣传和内容，页面上展示有售后服务承诺及售后服务电话。公司网址：http://www.jnxinhe.com/。</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</si>
  <si>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</si>
  <si>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</si>
  <si>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</si>
  <si>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供销部发货后，安装完毕，第一年内每三个月定期回访使用方，第二年内每三个月定期回访使用方，以后每年5个月定期回访一次，每年内回访不少于3次，以确保产品正常使用。出示了客户回访记录表记录；主要回访客户在使用中的质量问题及和公司人员接洽中存在的任何不足和改进机会；每季度对回访情况进行总结分析，将回访客户的意见、建议等全部形成客户回访记录，对于顾客信息，销售部门严格实施密码保护登录，防止泄露顾客信息。</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</si>
  <si>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</si>
  <si>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</si>
  <si>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</si>
  <si>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供销部负责对客户实施定期顾客满意调查，依据公司《客户回复记录表》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对顾客提出的意见进行分析和服务改进，确保服务体系持续有效改进，不断提高公司的服务水平。                                      查客户回复记录表：回访时间：2022年2月20日 客户名称：邹城 选择系列：卢加诺 服务测评：产品满意度（选择我司产品原因，关注产品功能，喜欢风格、配件产品需求）、送货速度及安装服务、售后服务质量、工作实效性、工作人员表现（导购、设计师、安装人员、客服）。全部测评为：A非常满意。</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</si>
  <si>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</si>
  <si>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</si>
  <si>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</si>
  <si>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企业终身提供相应备品备件的支持，以供用户应急使用；承诺所有产品均提
前库存充足的备品、备件，预防紧急突发事件的维修、更换使用。投标文件显示：定期回访，跟踪，免费提供相关的技术咨询服务。安装完毕后，第一年内每三个月定期回访使用方，第二年内每三个月定期回访使用方，以后每年5个月定期回访一次，每年内回访不少于3次，以确保产品正常使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</si>
  <si>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</si>
  <si>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</si>
  <si>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</si>
  <si>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</si>
  <si>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</si>
  <si>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企业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</si>
  <si>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</si>
  <si>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</si>
  <si>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</si>
  <si>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10分钟内做出响应， 60分钟内上门维修，并在24小时内排除故障。目前无顾客投诉。企业提供了处理方案。详情见顾客投诉管理办法。</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</si>
  <si>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</si>
  <si>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</si>
  <si>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</si>
  <si>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企业供销部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</si>
  <si>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</si>
  <si>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</si>
  <si>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</si>
  <si>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</si>
  <si>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</si>
  <si>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</si>
  <si>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</si>
  <si>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</si>
  <si>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</si>
  <si>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</si>
  <si>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</si>
  <si>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</si>
  <si>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</si>
  <si>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</si>
  <si>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</si>
  <si>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本企业售后服务管理师已做内部评价。</t>
  </si>
  <si>
    <t>6.1.2评价应有计划，计划中应包括对服务管理、服务执行、顾客反馈等不同层面的调查，得出综合性的评价结果。</t>
  </si>
  <si>
    <t>企业有内部有评价计划，有相关评价记录</t>
  </si>
  <si>
    <t>6.1.3评价时应识别评价指标适用于不同行业时的特定要求。对不同企业售后服务水平的对比评价，应在相同行业范围內进行。</t>
  </si>
  <si>
    <t>企业属于家具行业，依据行业的制度与售后服务的标准给出评价</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</si>
  <si>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</si>
  <si>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</si>
  <si>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</si>
  <si>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远程审查采取口头提问、查看电子记录形式进行。</t>
  </si>
  <si>
    <t>6.2.1依据本标准进行售后服务评价时，对各项指标采取评分的方法，满分为100分，具体分为售后服务体系40分，商品服务35分，顾客服务25分。评分的依据是调查中发现的按照本标准规定的评价指标的实施情况。</t>
  </si>
  <si>
    <t>抽查评分表，符合要求</t>
  </si>
  <si>
    <t>6.2.2本标准给出评分的基本要求，具体见标准</t>
  </si>
  <si>
    <t>符合要求</t>
  </si>
  <si>
    <t>6.2.3评分结果</t>
  </si>
  <si>
    <t>6.3评分结果</t>
  </si>
  <si>
    <t xml:space="preserve">综合评分97.13分
</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</si>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</sst>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7">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sz val="12"/>
      <name val="宋体"/>
      <charset val="134"/>
    </font>
    <font>
      <b/>
      <sz val="11"/>
      <name val="宋体"/>
      <charset val="134"/>
      <scheme val="minor"/>
    </font>
    <font>
      <b/>
      <sz val="10"/>
      <name val="宋体"/>
      <charset val="134"/>
      <scheme val="minor"/>
    </font>
    <font>
      <b/>
      <sz val="10"/>
      <name val="宋体"/>
      <charset val="134"/>
      <scheme val="major"/>
    </font>
    <font>
      <sz val="11"/>
      <name val="宋体"/>
      <charset val="134"/>
      <scheme val="minor"/>
    </font>
    <font>
      <b/>
      <sz val="11"/>
      <color rgb="FFFF0000"/>
      <name val="宋体"/>
      <charset val="134"/>
      <scheme val="minor"/>
    </font>
    <font>
      <b/>
      <sz val="10"/>
      <color rgb="FFFF0000"/>
      <name val="宋体"/>
      <charset val="134"/>
      <scheme val="minor"/>
    </font>
    <font>
      <b/>
      <sz val="12"/>
      <color theme="1"/>
      <name val="宋体"/>
      <charset val="134"/>
      <scheme val="minor"/>
    </font>
    <font>
      <sz val="12"/>
      <color theme="1"/>
      <name val="楷体_GB2312"/>
      <charset val="134"/>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sz val="11"/>
      <color rgb="FFFA7D00"/>
      <name val="宋体"/>
      <charset val="0"/>
      <scheme val="minor"/>
    </font>
    <font>
      <u/>
      <sz val="11"/>
      <color rgb="FF800080"/>
      <name val="宋体"/>
      <charset val="0"/>
      <scheme val="minor"/>
    </font>
    <font>
      <b/>
      <sz val="11"/>
      <color theme="3"/>
      <name val="宋体"/>
      <charset val="134"/>
      <scheme val="minor"/>
    </font>
    <font>
      <sz val="11"/>
      <color rgb="FF9C65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b/>
      <sz val="10"/>
      <color theme="1"/>
      <name val="宋体"/>
      <charset val="134"/>
      <scheme val="major"/>
    </font>
  </fonts>
  <fills count="43">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6" tint="0.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00B0F0"/>
        <bgColor indexed="64"/>
      </patternFill>
    </fill>
    <fill>
      <patternFill patternType="solid">
        <fgColor rgb="FFC2D69A"/>
        <bgColor indexed="64"/>
      </patternFill>
    </fill>
    <fill>
      <patternFill patternType="solid">
        <fgColor theme="9" tint="0.6"/>
        <bgColor indexed="64"/>
      </patternFill>
    </fill>
    <fill>
      <patternFill patternType="solid">
        <fgColor indexed="27"/>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rgb="FFFFC7CE"/>
        <bgColor indexed="64"/>
      </patternFill>
    </fill>
    <fill>
      <patternFill patternType="solid">
        <fgColor theme="6"/>
        <bgColor indexed="64"/>
      </patternFill>
    </fill>
    <fill>
      <patternFill patternType="solid">
        <fgColor theme="7"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5"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7"/>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19" borderId="0" applyNumberFormat="0" applyBorder="0" applyAlignment="0" applyProtection="0">
      <alignment vertical="center"/>
    </xf>
    <xf numFmtId="0" fontId="19" fillId="21"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9" borderId="0" applyNumberFormat="0" applyBorder="0" applyAlignment="0" applyProtection="0">
      <alignment vertical="center"/>
    </xf>
    <xf numFmtId="0" fontId="20" fillId="23" borderId="0" applyNumberFormat="0" applyBorder="0" applyAlignment="0" applyProtection="0">
      <alignment vertical="center"/>
    </xf>
    <xf numFmtId="43" fontId="0" fillId="0" borderId="0" applyFont="0" applyFill="0" applyBorder="0" applyAlignment="0" applyProtection="0">
      <alignment vertical="center"/>
    </xf>
    <xf numFmtId="0" fontId="17" fillId="10"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9" borderId="15" applyNumberFormat="0" applyFont="0" applyAlignment="0" applyProtection="0">
      <alignment vertical="center"/>
    </xf>
    <xf numFmtId="0" fontId="17" fillId="18" borderId="0" applyNumberFormat="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17" fillId="33" borderId="0" applyNumberFormat="0" applyBorder="0" applyAlignment="0" applyProtection="0">
      <alignment vertical="center"/>
    </xf>
    <xf numFmtId="0" fontId="24" fillId="0" borderId="17" applyNumberFormat="0" applyFill="0" applyAlignment="0" applyProtection="0">
      <alignment vertical="center"/>
    </xf>
    <xf numFmtId="0" fontId="17" fillId="25" borderId="0" applyNumberFormat="0" applyBorder="0" applyAlignment="0" applyProtection="0">
      <alignment vertical="center"/>
    </xf>
    <xf numFmtId="0" fontId="31" fillId="34" borderId="18" applyNumberFormat="0" applyAlignment="0" applyProtection="0">
      <alignment vertical="center"/>
    </xf>
    <xf numFmtId="0" fontId="32" fillId="34" borderId="13" applyNumberFormat="0" applyAlignment="0" applyProtection="0">
      <alignment vertical="center"/>
    </xf>
    <xf numFmtId="0" fontId="33" fillId="36" borderId="19" applyNumberFormat="0" applyAlignment="0" applyProtection="0">
      <alignment vertical="center"/>
    </xf>
    <xf numFmtId="0" fontId="18" fillId="37" borderId="0" applyNumberFormat="0" applyBorder="0" applyAlignment="0" applyProtection="0">
      <alignment vertical="center"/>
    </xf>
    <xf numFmtId="0" fontId="17" fillId="17" borderId="0" applyNumberFormat="0" applyBorder="0" applyAlignment="0" applyProtection="0">
      <alignment vertical="center"/>
    </xf>
    <xf numFmtId="0" fontId="22" fillId="0" borderId="14" applyNumberFormat="0" applyFill="0" applyAlignment="0" applyProtection="0">
      <alignment vertical="center"/>
    </xf>
    <xf numFmtId="0" fontId="34" fillId="0" borderId="20" applyNumberFormat="0" applyFill="0" applyAlignment="0" applyProtection="0">
      <alignment vertical="center"/>
    </xf>
    <xf numFmtId="0" fontId="35" fillId="38" borderId="0" applyNumberFormat="0" applyBorder="0" applyAlignment="0" applyProtection="0">
      <alignment vertical="center"/>
    </xf>
    <xf numFmtId="0" fontId="25" fillId="30" borderId="0" applyNumberFormat="0" applyBorder="0" applyAlignment="0" applyProtection="0">
      <alignment vertical="center"/>
    </xf>
    <xf numFmtId="0" fontId="18" fillId="39" borderId="0" applyNumberFormat="0" applyBorder="0" applyAlignment="0" applyProtection="0">
      <alignment vertical="center"/>
    </xf>
    <xf numFmtId="0" fontId="17" fillId="40" borderId="0" applyNumberFormat="0" applyBorder="0" applyAlignment="0" applyProtection="0">
      <alignment vertical="center"/>
    </xf>
    <xf numFmtId="0" fontId="18" fillId="35" borderId="0" applyNumberFormat="0" applyBorder="0" applyAlignment="0" applyProtection="0">
      <alignment vertical="center"/>
    </xf>
    <xf numFmtId="0" fontId="18" fillId="22" borderId="0" applyNumberFormat="0" applyBorder="0" applyAlignment="0" applyProtection="0">
      <alignment vertical="center"/>
    </xf>
    <xf numFmtId="0" fontId="18" fillId="31" borderId="0" applyNumberFormat="0" applyBorder="0" applyAlignment="0" applyProtection="0">
      <alignment vertical="center"/>
    </xf>
    <xf numFmtId="0" fontId="18" fillId="41" borderId="0" applyNumberFormat="0" applyBorder="0" applyAlignment="0" applyProtection="0">
      <alignment vertical="center"/>
    </xf>
    <xf numFmtId="0" fontId="17" fillId="24" borderId="0" applyNumberFormat="0" applyBorder="0" applyAlignment="0" applyProtection="0">
      <alignment vertical="center"/>
    </xf>
    <xf numFmtId="0" fontId="17" fillId="42" borderId="0" applyNumberFormat="0" applyBorder="0" applyAlignment="0" applyProtection="0">
      <alignment vertical="center"/>
    </xf>
    <xf numFmtId="0" fontId="18" fillId="20" borderId="0" applyNumberFormat="0" applyBorder="0" applyAlignment="0" applyProtection="0">
      <alignment vertical="center"/>
    </xf>
    <xf numFmtId="0" fontId="18" fillId="16" borderId="0" applyNumberFormat="0" applyBorder="0" applyAlignment="0" applyProtection="0">
      <alignment vertical="center"/>
    </xf>
    <xf numFmtId="0" fontId="17" fillId="32" borderId="0" applyNumberFormat="0" applyBorder="0" applyAlignment="0" applyProtection="0">
      <alignment vertical="center"/>
    </xf>
    <xf numFmtId="0" fontId="18" fillId="28" borderId="0" applyNumberFormat="0" applyBorder="0" applyAlignment="0" applyProtection="0">
      <alignment vertical="center"/>
    </xf>
    <xf numFmtId="0" fontId="17" fillId="27" borderId="0" applyNumberFormat="0" applyBorder="0" applyAlignment="0" applyProtection="0">
      <alignment vertical="center"/>
    </xf>
    <xf numFmtId="0" fontId="17" fillId="26" borderId="0" applyNumberFormat="0" applyBorder="0" applyAlignment="0" applyProtection="0">
      <alignment vertical="center"/>
    </xf>
    <xf numFmtId="0" fontId="18" fillId="7" borderId="0" applyNumberFormat="0" applyBorder="0" applyAlignment="0" applyProtection="0">
      <alignment vertical="center"/>
    </xf>
    <xf numFmtId="0" fontId="17" fillId="15" borderId="0" applyNumberFormat="0" applyBorder="0" applyAlignment="0" applyProtection="0">
      <alignment vertical="center"/>
    </xf>
    <xf numFmtId="0" fontId="0" fillId="0" borderId="0">
      <alignment vertical="center"/>
    </xf>
  </cellStyleXfs>
  <cellXfs count="79">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5" xfId="0" applyFont="1" applyFill="1" applyBorder="1" applyAlignment="1">
      <alignment horizontal="center" wrapText="1"/>
    </xf>
    <xf numFmtId="0" fontId="4" fillId="4"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2"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8" borderId="10" xfId="0" applyFont="1" applyFill="1" applyBorder="1" applyAlignment="1">
      <alignment horizontal="left" vertical="top" wrapText="1"/>
    </xf>
    <xf numFmtId="0" fontId="2" fillId="5"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0" fillId="0" borderId="8" xfId="0" applyBorder="1" applyAlignment="1">
      <alignment horizontal="center" vertical="center" wrapText="1"/>
    </xf>
    <xf numFmtId="0" fontId="8" fillId="9" borderId="9" xfId="0" applyFont="1" applyFill="1" applyBorder="1" applyAlignment="1">
      <alignment horizontal="center" vertical="center"/>
    </xf>
    <xf numFmtId="0" fontId="5" fillId="6" borderId="5" xfId="0" applyFont="1" applyFill="1" applyBorder="1" applyAlignment="1">
      <alignment horizontal="left" vertical="center" wrapText="1"/>
    </xf>
    <xf numFmtId="0" fontId="8" fillId="9" borderId="7" xfId="0" applyFont="1" applyFill="1" applyBorder="1" applyAlignment="1">
      <alignment horizontal="center" vertical="center"/>
    </xf>
    <xf numFmtId="0" fontId="9" fillId="7" borderId="5" xfId="49" applyFont="1" applyFill="1" applyBorder="1" applyAlignment="1">
      <alignment horizontal="center" vertical="center"/>
    </xf>
    <xf numFmtId="0" fontId="10" fillId="8" borderId="10" xfId="49" applyFont="1" applyFill="1" applyBorder="1" applyAlignment="1">
      <alignment horizontal="left" vertical="center" wrapText="1"/>
    </xf>
    <xf numFmtId="0" fontId="11" fillId="8" borderId="10" xfId="0" applyFont="1" applyFill="1" applyBorder="1" applyAlignment="1">
      <alignment horizontal="left" vertical="center" wrapText="1"/>
    </xf>
    <xf numFmtId="0" fontId="9" fillId="7" borderId="5" xfId="0" applyFont="1" applyFill="1" applyBorder="1" applyAlignment="1">
      <alignment horizontal="center" vertical="center"/>
    </xf>
    <xf numFmtId="0" fontId="0" fillId="0" borderId="7" xfId="0" applyBorder="1" applyAlignment="1">
      <alignment horizontal="center" vertical="center" wrapText="1"/>
    </xf>
    <xf numFmtId="0" fontId="8" fillId="9" borderId="8" xfId="0" applyFont="1" applyFill="1" applyBorder="1" applyAlignment="1">
      <alignment horizontal="center" vertical="center"/>
    </xf>
    <xf numFmtId="0" fontId="5" fillId="8" borderId="5" xfId="0" applyFont="1" applyFill="1" applyBorder="1" applyAlignment="1">
      <alignment horizontal="left"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7" fillId="8" borderId="10" xfId="49" applyFont="1" applyFill="1" applyBorder="1" applyAlignment="1">
      <alignment horizontal="left" vertical="center" wrapText="1"/>
    </xf>
    <xf numFmtId="0" fontId="6" fillId="7" borderId="5" xfId="49" applyFont="1" applyFill="1" applyBorder="1" applyAlignment="1">
      <alignment horizontal="center" vertical="center"/>
    </xf>
    <xf numFmtId="0" fontId="5" fillId="6" borderId="9" xfId="0" applyFont="1" applyFill="1" applyBorder="1" applyAlignment="1">
      <alignment horizontal="left" vertical="center" wrapText="1"/>
    </xf>
    <xf numFmtId="0" fontId="8" fillId="10" borderId="9" xfId="0" applyFont="1" applyFill="1" applyBorder="1" applyAlignment="1">
      <alignment horizontal="center" vertical="center"/>
    </xf>
    <xf numFmtId="0" fontId="5" fillId="10" borderId="9" xfId="0" applyFont="1" applyFill="1" applyBorder="1" applyAlignment="1">
      <alignment horizontal="center" vertical="center" wrapText="1"/>
    </xf>
    <xf numFmtId="0" fontId="5" fillId="10" borderId="5" xfId="0" applyFont="1" applyFill="1" applyBorder="1" applyAlignment="1">
      <alignment horizontal="left" vertical="center" wrapText="1"/>
    </xf>
    <xf numFmtId="0" fontId="5" fillId="10" borderId="5" xfId="0" applyFont="1" applyFill="1" applyBorder="1" applyAlignment="1">
      <alignment horizontal="center" vertical="center" wrapText="1"/>
    </xf>
    <xf numFmtId="0" fontId="8" fillId="10" borderId="8" xfId="0" applyFont="1" applyFill="1" applyBorder="1" applyAlignment="1">
      <alignment horizontal="center" vertical="center"/>
    </xf>
    <xf numFmtId="0" fontId="5" fillId="10" borderId="8" xfId="0" applyFont="1" applyFill="1" applyBorder="1" applyAlignment="1">
      <alignment horizontal="center" vertical="center" wrapText="1"/>
    </xf>
    <xf numFmtId="0" fontId="8" fillId="10" borderId="7" xfId="0" applyFont="1" applyFill="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7" fillId="8" borderId="10" xfId="49" applyFont="1" applyFill="1" applyBorder="1" applyAlignment="1">
      <alignment horizontal="left" vertical="top" wrapText="1"/>
    </xf>
    <xf numFmtId="0" fontId="8" fillId="9" borderId="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13" fillId="7" borderId="5" xfId="0" applyFont="1" applyFill="1" applyBorder="1" applyAlignment="1">
      <alignment horizontal="center" vertical="center"/>
    </xf>
    <xf numFmtId="0" fontId="14" fillId="8" borderId="10" xfId="0" applyFont="1" applyFill="1" applyBorder="1" applyAlignment="1">
      <alignment horizontal="left" vertical="top" wrapText="1"/>
    </xf>
    <xf numFmtId="0" fontId="0" fillId="11" borderId="9" xfId="0" applyFill="1" applyBorder="1" applyAlignment="1">
      <alignment horizontal="center" vertical="center" wrapText="1"/>
    </xf>
    <xf numFmtId="0" fontId="8" fillId="9" borderId="5" xfId="0" applyFont="1" applyFill="1" applyBorder="1" applyAlignment="1">
      <alignment horizontal="center" vertical="center"/>
    </xf>
    <xf numFmtId="0" fontId="0" fillId="11" borderId="8" xfId="0" applyFill="1" applyBorder="1" applyAlignment="1">
      <alignment horizontal="center" vertical="center" wrapText="1"/>
    </xf>
    <xf numFmtId="0" fontId="11" fillId="12" borderId="10" xfId="0" applyFont="1" applyFill="1" applyBorder="1" applyAlignment="1">
      <alignment horizontal="left" vertical="center" wrapText="1"/>
    </xf>
    <xf numFmtId="0" fontId="8" fillId="9" borderId="11" xfId="0" applyFont="1" applyFill="1" applyBorder="1" applyAlignment="1">
      <alignment horizontal="center" vertical="center"/>
    </xf>
    <xf numFmtId="0" fontId="8" fillId="8" borderId="5" xfId="0" applyFont="1" applyFill="1" applyBorder="1" applyAlignment="1">
      <alignment horizontal="center" vertical="center"/>
    </xf>
    <xf numFmtId="0" fontId="11" fillId="13" borderId="5" xfId="0" applyFont="1" applyFill="1" applyBorder="1" applyAlignment="1">
      <alignment horizontal="left" vertical="center" wrapText="1"/>
    </xf>
    <xf numFmtId="0" fontId="4" fillId="4" borderId="11" xfId="0" applyFont="1" applyFill="1" applyBorder="1" applyAlignment="1">
      <alignment horizontal="center" wrapText="1"/>
    </xf>
    <xf numFmtId="0" fontId="2" fillId="2" borderId="8" xfId="0" applyFont="1" applyFill="1" applyBorder="1" applyAlignment="1">
      <alignment horizontal="center" wrapText="1"/>
    </xf>
    <xf numFmtId="0" fontId="7" fillId="14" borderId="5" xfId="0" applyFont="1" applyFill="1" applyBorder="1" applyAlignment="1">
      <alignment vertical="center" wrapText="1"/>
    </xf>
    <xf numFmtId="0" fontId="15" fillId="0" borderId="0" xfId="0" applyFont="1" applyAlignment="1">
      <alignment horizontal="center" vertical="center"/>
    </xf>
    <xf numFmtId="0" fontId="7" fillId="14" borderId="5" xfId="0" applyFont="1" applyFill="1" applyBorder="1" applyAlignment="1">
      <alignment vertical="top" wrapText="1"/>
    </xf>
    <xf numFmtId="0" fontId="0" fillId="11" borderId="7" xfId="0" applyFill="1" applyBorder="1" applyAlignment="1">
      <alignment horizontal="center" vertical="center" wrapText="1"/>
    </xf>
    <xf numFmtId="0" fontId="0" fillId="11" borderId="12" xfId="0" applyFill="1" applyBorder="1" applyAlignment="1">
      <alignment horizontal="center" vertical="center" wrapText="1"/>
    </xf>
    <xf numFmtId="0" fontId="8" fillId="9" borderId="0" xfId="0" applyFont="1" applyFill="1" applyAlignment="1">
      <alignment horizontal="center" vertical="center"/>
    </xf>
    <xf numFmtId="0" fontId="5" fillId="6" borderId="0" xfId="0" applyFont="1" applyFill="1" applyAlignment="1">
      <alignment horizontal="left" vertical="center" wrapText="1"/>
    </xf>
    <xf numFmtId="0" fontId="5" fillId="6" borderId="0" xfId="0" applyFont="1" applyFill="1" applyAlignment="1">
      <alignment horizontal="center" vertical="center" wrapText="1"/>
    </xf>
    <xf numFmtId="0" fontId="6" fillId="7" borderId="0" xfId="0" applyFont="1" applyFill="1" applyAlignment="1">
      <alignment horizontal="center" vertical="center"/>
    </xf>
    <xf numFmtId="0" fontId="11" fillId="13" borderId="0" xfId="0" applyFont="1" applyFill="1" applyAlignment="1">
      <alignment horizontal="left" vertical="center" wrapText="1"/>
    </xf>
    <xf numFmtId="0" fontId="2" fillId="5" borderId="12" xfId="0" applyFont="1" applyFill="1" applyBorder="1" applyAlignment="1">
      <alignment horizontal="left" vertical="center" wrapText="1"/>
    </xf>
    <xf numFmtId="0" fontId="0" fillId="0" borderId="0" xfId="0" applyAlignment="1">
      <alignment horizontal="left" vertical="center"/>
    </xf>
    <xf numFmtId="0" fontId="16" fillId="0" borderId="5" xfId="0" applyFont="1" applyBorder="1" applyAlignment="1">
      <alignment horizontal="center" vertical="center" wrapText="1"/>
    </xf>
    <xf numFmtId="0" fontId="1" fillId="0" borderId="5" xfId="0" applyFont="1" applyBorder="1" applyAlignment="1">
      <alignment horizontal="center" vertical="center"/>
    </xf>
    <xf numFmtId="0" fontId="16" fillId="0" borderId="5" xfId="0" applyFont="1" applyBorder="1" applyAlignment="1">
      <alignment horizontal="justify" vertical="center" wrapText="1"/>
    </xf>
    <xf numFmtId="0" fontId="1" fillId="0" borderId="5" xfId="0" applyFont="1" applyBorder="1">
      <alignment vertical="center"/>
    </xf>
    <xf numFmtId="0" fontId="7" fillId="14" borderId="0" xfId="0" applyFont="1" applyFill="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18979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4"/>
  <sheetViews>
    <sheetView tabSelected="1" zoomScale="70" zoomScaleNormal="70" topLeftCell="C53" workbookViewId="0">
      <selection activeCell="J47" sqref="J47:J54"/>
    </sheetView>
  </sheetViews>
  <sheetFormatPr defaultColWidth="9" defaultRowHeight="14.25"/>
  <cols>
    <col min="4" max="4" width="22.3666666666667" customWidth="1"/>
    <col min="8" max="8" width="62" customWidth="1"/>
    <col min="9" max="9" width="77.3666666666667" customWidth="1"/>
    <col min="10" max="10" width="12.625" style="1"/>
  </cols>
  <sheetData>
    <row r="1" spans="1:9">
      <c r="A1" s="2" t="s">
        <v>0</v>
      </c>
      <c r="B1" s="3"/>
      <c r="C1" s="3"/>
      <c r="D1" s="3"/>
      <c r="E1" s="3"/>
      <c r="F1" s="3"/>
      <c r="G1" s="3"/>
      <c r="H1" s="3"/>
      <c r="I1" s="3"/>
    </row>
    <row r="2" spans="1:9">
      <c r="A2" s="4" t="s">
        <v>1</v>
      </c>
      <c r="B2" s="5"/>
      <c r="C2" s="5"/>
      <c r="D2" s="5"/>
      <c r="E2" s="5"/>
      <c r="F2" s="5"/>
      <c r="G2" s="5"/>
      <c r="H2" s="5"/>
      <c r="I2" s="5"/>
    </row>
    <row r="3" spans="1:9">
      <c r="A3" s="6" t="s">
        <v>2</v>
      </c>
      <c r="B3" s="7" t="s">
        <v>3</v>
      </c>
      <c r="C3" s="7"/>
      <c r="D3" s="7"/>
      <c r="E3" s="7"/>
      <c r="F3" s="7"/>
      <c r="G3" s="7"/>
      <c r="H3" s="7"/>
      <c r="I3" s="60"/>
    </row>
    <row r="4" ht="28.5" spans="1:10">
      <c r="A4" s="8" t="s">
        <v>4</v>
      </c>
      <c r="B4" s="9" t="s">
        <v>5</v>
      </c>
      <c r="C4" s="8" t="s">
        <v>6</v>
      </c>
      <c r="D4" s="10" t="s">
        <v>7</v>
      </c>
      <c r="E4" s="11" t="s">
        <v>8</v>
      </c>
      <c r="F4" s="11" t="s">
        <v>9</v>
      </c>
      <c r="G4" s="11" t="s">
        <v>10</v>
      </c>
      <c r="H4" s="12" t="s">
        <v>11</v>
      </c>
      <c r="I4" s="12" t="s">
        <v>12</v>
      </c>
      <c r="J4" s="61" t="s">
        <v>13</v>
      </c>
    </row>
    <row r="5" ht="84" spans="1:10">
      <c r="A5" s="13" t="s">
        <v>14</v>
      </c>
      <c r="B5" s="14" t="s">
        <v>15</v>
      </c>
      <c r="C5" s="14" t="s">
        <v>16</v>
      </c>
      <c r="D5" s="15" t="s">
        <v>17</v>
      </c>
      <c r="E5" s="15">
        <v>1</v>
      </c>
      <c r="F5" s="15" t="s">
        <v>18</v>
      </c>
      <c r="G5" s="16">
        <v>100</v>
      </c>
      <c r="H5" s="17" t="s">
        <v>19</v>
      </c>
      <c r="I5" s="62" t="s">
        <v>20</v>
      </c>
      <c r="J5" s="63">
        <f>E5*G5/100</f>
        <v>1</v>
      </c>
    </row>
    <row r="6" ht="312" spans="1:10">
      <c r="A6" s="18"/>
      <c r="B6" s="19"/>
      <c r="C6" s="19"/>
      <c r="D6" s="15" t="s">
        <v>21</v>
      </c>
      <c r="E6" s="15">
        <v>3</v>
      </c>
      <c r="F6" s="15" t="s">
        <v>22</v>
      </c>
      <c r="G6" s="16">
        <v>98</v>
      </c>
      <c r="H6" s="17" t="s">
        <v>23</v>
      </c>
      <c r="I6" s="62" t="s">
        <v>24</v>
      </c>
      <c r="J6" s="63">
        <f t="shared" ref="J6:J56" si="0">E6*G6/100</f>
        <v>2.94</v>
      </c>
    </row>
    <row r="7" ht="60" spans="1:10">
      <c r="A7" s="18"/>
      <c r="B7" s="14" t="s">
        <v>25</v>
      </c>
      <c r="C7" s="14" t="s">
        <v>26</v>
      </c>
      <c r="D7" s="15" t="s">
        <v>27</v>
      </c>
      <c r="E7" s="15">
        <v>1</v>
      </c>
      <c r="F7" s="15" t="s">
        <v>28</v>
      </c>
      <c r="G7" s="16">
        <v>98</v>
      </c>
      <c r="H7" s="17" t="s">
        <v>29</v>
      </c>
      <c r="I7" s="62" t="s">
        <v>30</v>
      </c>
      <c r="J7" s="63">
        <f t="shared" si="0"/>
        <v>0.98</v>
      </c>
    </row>
    <row r="8" ht="108" spans="1:10">
      <c r="A8" s="18"/>
      <c r="B8" s="19"/>
      <c r="C8" s="19"/>
      <c r="D8" s="15" t="s">
        <v>31</v>
      </c>
      <c r="E8" s="15">
        <v>5</v>
      </c>
      <c r="F8" s="15" t="s">
        <v>32</v>
      </c>
      <c r="G8" s="16">
        <v>97</v>
      </c>
      <c r="H8" s="17" t="s">
        <v>33</v>
      </c>
      <c r="I8" s="62" t="s">
        <v>34</v>
      </c>
      <c r="J8" s="63">
        <f t="shared" si="0"/>
        <v>4.85</v>
      </c>
    </row>
    <row r="9" ht="180" spans="1:10">
      <c r="A9" s="18"/>
      <c r="B9" s="14" t="s">
        <v>35</v>
      </c>
      <c r="C9" s="14" t="s">
        <v>36</v>
      </c>
      <c r="D9" s="15" t="s">
        <v>37</v>
      </c>
      <c r="E9" s="15">
        <v>2</v>
      </c>
      <c r="F9" s="15" t="s">
        <v>38</v>
      </c>
      <c r="G9" s="16">
        <v>99</v>
      </c>
      <c r="H9" s="17" t="s">
        <v>39</v>
      </c>
      <c r="I9" s="62" t="s">
        <v>40</v>
      </c>
      <c r="J9" s="63">
        <f t="shared" si="0"/>
        <v>1.98</v>
      </c>
    </row>
    <row r="10" ht="132" spans="1:10">
      <c r="A10" s="18"/>
      <c r="B10" s="20"/>
      <c r="C10" s="20"/>
      <c r="D10" s="15" t="s">
        <v>41</v>
      </c>
      <c r="E10" s="15">
        <v>2</v>
      </c>
      <c r="F10" s="15" t="s">
        <v>42</v>
      </c>
      <c r="G10" s="16">
        <v>99</v>
      </c>
      <c r="H10" s="17" t="s">
        <v>43</v>
      </c>
      <c r="I10" s="62" t="s">
        <v>44</v>
      </c>
      <c r="J10" s="63">
        <f t="shared" si="0"/>
        <v>1.98</v>
      </c>
    </row>
    <row r="11" ht="120" spans="1:10">
      <c r="A11" s="18"/>
      <c r="B11" s="19"/>
      <c r="C11" s="19"/>
      <c r="D11" s="15" t="s">
        <v>45</v>
      </c>
      <c r="E11" s="15">
        <v>2</v>
      </c>
      <c r="F11" s="15" t="s">
        <v>46</v>
      </c>
      <c r="G11" s="16">
        <v>97</v>
      </c>
      <c r="H11" s="17" t="s">
        <v>47</v>
      </c>
      <c r="I11" s="62" t="s">
        <v>48</v>
      </c>
      <c r="J11" s="63">
        <f t="shared" si="0"/>
        <v>1.94</v>
      </c>
    </row>
    <row r="12" ht="120" spans="1:10">
      <c r="A12" s="21"/>
      <c r="B12" s="22" t="s">
        <v>49</v>
      </c>
      <c r="C12" s="14" t="s">
        <v>50</v>
      </c>
      <c r="D12" s="23" t="s">
        <v>51</v>
      </c>
      <c r="E12" s="15">
        <v>4</v>
      </c>
      <c r="F12" s="15" t="s">
        <v>52</v>
      </c>
      <c r="G12" s="16">
        <v>97</v>
      </c>
      <c r="H12" s="17" t="s">
        <v>53</v>
      </c>
      <c r="I12" s="62" t="s">
        <v>54</v>
      </c>
      <c r="J12" s="63">
        <f t="shared" si="0"/>
        <v>3.88</v>
      </c>
    </row>
    <row r="13" ht="72" spans="1:10">
      <c r="A13" s="21"/>
      <c r="B13" s="24"/>
      <c r="C13" s="19"/>
      <c r="D13" s="23" t="s">
        <v>55</v>
      </c>
      <c r="E13" s="15">
        <v>2</v>
      </c>
      <c r="F13" s="15" t="s">
        <v>56</v>
      </c>
      <c r="G13" s="16">
        <v>98</v>
      </c>
      <c r="H13" s="17" t="s">
        <v>57</v>
      </c>
      <c r="I13" s="62" t="s">
        <v>58</v>
      </c>
      <c r="J13" s="63">
        <f t="shared" si="0"/>
        <v>1.96</v>
      </c>
    </row>
    <row r="14" ht="240" spans="1:10">
      <c r="A14" s="21"/>
      <c r="B14" s="22" t="s">
        <v>59</v>
      </c>
      <c r="C14" s="14" t="s">
        <v>60</v>
      </c>
      <c r="D14" s="23" t="s">
        <v>61</v>
      </c>
      <c r="E14" s="15">
        <v>1</v>
      </c>
      <c r="F14" s="15" t="s">
        <v>62</v>
      </c>
      <c r="G14" s="16">
        <v>97</v>
      </c>
      <c r="H14" s="17" t="s">
        <v>63</v>
      </c>
      <c r="I14" s="62" t="s">
        <v>64</v>
      </c>
      <c r="J14" s="63">
        <f t="shared" si="0"/>
        <v>0.97</v>
      </c>
    </row>
    <row r="15" ht="192" spans="1:10">
      <c r="A15" s="21"/>
      <c r="B15" s="24"/>
      <c r="C15" s="19"/>
      <c r="D15" s="23" t="s">
        <v>65</v>
      </c>
      <c r="E15" s="15">
        <v>6</v>
      </c>
      <c r="F15" s="15" t="s">
        <v>66</v>
      </c>
      <c r="G15" s="16">
        <v>99</v>
      </c>
      <c r="H15" s="17" t="s">
        <v>67</v>
      </c>
      <c r="I15" s="62" t="s">
        <v>68</v>
      </c>
      <c r="J15" s="63">
        <f t="shared" si="0"/>
        <v>5.94</v>
      </c>
    </row>
    <row r="16" ht="261.75" customHeight="1" spans="1:10">
      <c r="A16" s="21"/>
      <c r="B16" s="14" t="s">
        <v>69</v>
      </c>
      <c r="C16" s="14" t="s">
        <v>70</v>
      </c>
      <c r="D16" s="15" t="s">
        <v>71</v>
      </c>
      <c r="E16" s="15">
        <v>2</v>
      </c>
      <c r="F16" s="15" t="s">
        <v>72</v>
      </c>
      <c r="G16" s="25">
        <v>97</v>
      </c>
      <c r="H16" s="26" t="s">
        <v>73</v>
      </c>
      <c r="I16" s="64" t="s">
        <v>74</v>
      </c>
      <c r="J16" s="63">
        <f t="shared" si="0"/>
        <v>1.94</v>
      </c>
    </row>
    <row r="17" ht="60" spans="1:10">
      <c r="A17" s="21"/>
      <c r="B17" s="20"/>
      <c r="C17" s="20"/>
      <c r="D17" s="15" t="s">
        <v>75</v>
      </c>
      <c r="E17" s="15">
        <v>1</v>
      </c>
      <c r="F17" s="15" t="s">
        <v>76</v>
      </c>
      <c r="G17" s="25">
        <v>90</v>
      </c>
      <c r="H17" s="27" t="s">
        <v>77</v>
      </c>
      <c r="I17" s="62" t="s">
        <v>78</v>
      </c>
      <c r="J17" s="63">
        <f t="shared" si="0"/>
        <v>0.9</v>
      </c>
    </row>
    <row r="18" ht="72" spans="1:10">
      <c r="A18" s="21"/>
      <c r="B18" s="20"/>
      <c r="C18" s="20"/>
      <c r="D18" s="15" t="s">
        <v>79</v>
      </c>
      <c r="E18" s="15">
        <v>1</v>
      </c>
      <c r="F18" s="15" t="s">
        <v>80</v>
      </c>
      <c r="G18" s="25">
        <v>90</v>
      </c>
      <c r="H18" s="27" t="s">
        <v>81</v>
      </c>
      <c r="I18" s="62" t="s">
        <v>82</v>
      </c>
      <c r="J18" s="63">
        <f t="shared" si="0"/>
        <v>0.9</v>
      </c>
    </row>
    <row r="19" ht="36" spans="1:10">
      <c r="A19" s="21"/>
      <c r="B19" s="19"/>
      <c r="C19" s="19"/>
      <c r="D19" s="15" t="s">
        <v>83</v>
      </c>
      <c r="E19" s="15">
        <v>1</v>
      </c>
      <c r="F19" s="15" t="s">
        <v>84</v>
      </c>
      <c r="G19" s="25">
        <v>80</v>
      </c>
      <c r="H19" s="27" t="s">
        <v>85</v>
      </c>
      <c r="I19" s="62" t="s">
        <v>86</v>
      </c>
      <c r="J19" s="63">
        <f t="shared" si="0"/>
        <v>0.8</v>
      </c>
    </row>
    <row r="20" ht="96" spans="1:10">
      <c r="A20" s="21"/>
      <c r="B20" s="14" t="s">
        <v>87</v>
      </c>
      <c r="C20" s="14" t="s">
        <v>88</v>
      </c>
      <c r="D20" s="15" t="s">
        <v>89</v>
      </c>
      <c r="E20" s="15">
        <v>1</v>
      </c>
      <c r="F20" s="15" t="s">
        <v>90</v>
      </c>
      <c r="G20" s="28">
        <v>97</v>
      </c>
      <c r="H20" s="27" t="s">
        <v>91</v>
      </c>
      <c r="I20" s="62" t="s">
        <v>92</v>
      </c>
      <c r="J20" s="63">
        <f t="shared" si="0"/>
        <v>0.97</v>
      </c>
    </row>
    <row r="21" ht="144" spans="1:10">
      <c r="A21" s="21"/>
      <c r="B21" s="20"/>
      <c r="C21" s="20"/>
      <c r="D21" s="15" t="s">
        <v>93</v>
      </c>
      <c r="E21" s="15">
        <v>2</v>
      </c>
      <c r="F21" s="15" t="s">
        <v>94</v>
      </c>
      <c r="G21" s="28">
        <v>97</v>
      </c>
      <c r="H21" s="27" t="s">
        <v>95</v>
      </c>
      <c r="I21" s="62" t="s">
        <v>96</v>
      </c>
      <c r="J21" s="63">
        <f t="shared" si="0"/>
        <v>1.94</v>
      </c>
    </row>
    <row r="22" ht="132" spans="1:10">
      <c r="A22" s="29"/>
      <c r="B22" s="19"/>
      <c r="C22" s="19"/>
      <c r="D22" s="15" t="s">
        <v>97</v>
      </c>
      <c r="E22" s="15">
        <v>3</v>
      </c>
      <c r="F22" s="15" t="s">
        <v>98</v>
      </c>
      <c r="G22" s="28">
        <v>99</v>
      </c>
      <c r="H22" s="27" t="s">
        <v>99</v>
      </c>
      <c r="I22" s="62" t="s">
        <v>100</v>
      </c>
      <c r="J22" s="63">
        <f t="shared" si="0"/>
        <v>2.97</v>
      </c>
    </row>
    <row r="23" ht="48" spans="1:10">
      <c r="A23" s="13" t="s">
        <v>101</v>
      </c>
      <c r="B23" s="22" t="s">
        <v>102</v>
      </c>
      <c r="C23" s="14" t="s">
        <v>103</v>
      </c>
      <c r="D23" s="23" t="s">
        <v>104</v>
      </c>
      <c r="E23" s="15">
        <v>1</v>
      </c>
      <c r="F23" s="15" t="s">
        <v>105</v>
      </c>
      <c r="G23" s="25">
        <v>98</v>
      </c>
      <c r="H23" s="27" t="s">
        <v>106</v>
      </c>
      <c r="I23" s="62" t="s">
        <v>107</v>
      </c>
      <c r="J23" s="1">
        <f t="shared" si="0"/>
        <v>0.98</v>
      </c>
    </row>
    <row r="24" ht="60" spans="1:10">
      <c r="A24" s="18"/>
      <c r="B24" s="30"/>
      <c r="C24" s="20"/>
      <c r="D24" s="23" t="s">
        <v>108</v>
      </c>
      <c r="E24" s="15">
        <v>2</v>
      </c>
      <c r="F24" s="15" t="s">
        <v>109</v>
      </c>
      <c r="G24" s="25">
        <v>99</v>
      </c>
      <c r="H24" s="27" t="s">
        <v>110</v>
      </c>
      <c r="I24" s="62" t="s">
        <v>111</v>
      </c>
      <c r="J24" s="1">
        <f t="shared" si="0"/>
        <v>1.98</v>
      </c>
    </row>
    <row r="25" ht="288" spans="1:10">
      <c r="A25" s="18"/>
      <c r="B25" s="30"/>
      <c r="C25" s="21"/>
      <c r="D25" s="23" t="s">
        <v>112</v>
      </c>
      <c r="E25" s="15">
        <v>1</v>
      </c>
      <c r="F25" s="15" t="s">
        <v>113</v>
      </c>
      <c r="G25" s="25">
        <v>97</v>
      </c>
      <c r="H25" s="27" t="s">
        <v>114</v>
      </c>
      <c r="I25" s="62" t="s">
        <v>115</v>
      </c>
      <c r="J25" s="1">
        <f t="shared" si="0"/>
        <v>0.97</v>
      </c>
    </row>
    <row r="26" ht="48" spans="1:10">
      <c r="A26" s="18"/>
      <c r="B26" s="30"/>
      <c r="C26" s="21"/>
      <c r="D26" s="23" t="s">
        <v>116</v>
      </c>
      <c r="E26" s="15">
        <v>1</v>
      </c>
      <c r="F26" s="15" t="s">
        <v>117</v>
      </c>
      <c r="G26" s="25">
        <v>97</v>
      </c>
      <c r="H26" s="27" t="s">
        <v>118</v>
      </c>
      <c r="I26" s="62" t="s">
        <v>119</v>
      </c>
      <c r="J26" s="1">
        <f t="shared" si="0"/>
        <v>0.97</v>
      </c>
    </row>
    <row r="27" ht="89" customHeight="1" spans="1:10">
      <c r="A27" s="18"/>
      <c r="B27" s="24"/>
      <c r="C27" s="29"/>
      <c r="D27" s="31" t="s">
        <v>120</v>
      </c>
      <c r="E27" s="15">
        <v>1</v>
      </c>
      <c r="F27" s="15" t="s">
        <v>121</v>
      </c>
      <c r="G27" s="25">
        <v>96</v>
      </c>
      <c r="H27" s="27" t="s">
        <v>122</v>
      </c>
      <c r="I27" s="62" t="s">
        <v>123</v>
      </c>
      <c r="J27" s="1">
        <f t="shared" si="0"/>
        <v>0.96</v>
      </c>
    </row>
    <row r="28" ht="60" spans="1:10">
      <c r="A28" s="18"/>
      <c r="B28" s="22" t="s">
        <v>124</v>
      </c>
      <c r="C28" s="14" t="s">
        <v>125</v>
      </c>
      <c r="D28" s="23" t="s">
        <v>126</v>
      </c>
      <c r="E28" s="15">
        <v>1.5</v>
      </c>
      <c r="F28" s="15" t="s">
        <v>127</v>
      </c>
      <c r="G28" s="25">
        <v>96</v>
      </c>
      <c r="H28" s="27" t="s">
        <v>128</v>
      </c>
      <c r="I28" s="62" t="s">
        <v>129</v>
      </c>
      <c r="J28" s="1">
        <f t="shared" si="0"/>
        <v>1.44</v>
      </c>
    </row>
    <row r="29" ht="72" spans="1:10">
      <c r="A29" s="18"/>
      <c r="B29" s="32"/>
      <c r="C29" s="20"/>
      <c r="D29" s="23" t="s">
        <v>130</v>
      </c>
      <c r="E29" s="15">
        <v>1.5</v>
      </c>
      <c r="F29" s="15" t="s">
        <v>131</v>
      </c>
      <c r="G29" s="25">
        <v>98</v>
      </c>
      <c r="H29" s="27" t="s">
        <v>132</v>
      </c>
      <c r="I29" s="62" t="s">
        <v>133</v>
      </c>
      <c r="J29" s="1">
        <f t="shared" si="0"/>
        <v>1.47</v>
      </c>
    </row>
    <row r="30" ht="72" spans="1:10">
      <c r="A30" s="18"/>
      <c r="B30" s="32"/>
      <c r="C30" s="21"/>
      <c r="D30" s="23" t="s">
        <v>134</v>
      </c>
      <c r="E30" s="15">
        <v>1.5</v>
      </c>
      <c r="F30" s="15" t="s">
        <v>135</v>
      </c>
      <c r="G30" s="25">
        <v>96</v>
      </c>
      <c r="H30" s="27" t="s">
        <v>136</v>
      </c>
      <c r="I30" s="62" t="s">
        <v>137</v>
      </c>
      <c r="J30" s="1">
        <f t="shared" si="0"/>
        <v>1.44</v>
      </c>
    </row>
    <row r="31" ht="60" spans="1:10">
      <c r="A31" s="18"/>
      <c r="B31" s="33"/>
      <c r="C31" s="29"/>
      <c r="D31" s="23" t="s">
        <v>138</v>
      </c>
      <c r="E31" s="15">
        <v>1.5</v>
      </c>
      <c r="F31" s="15" t="s">
        <v>139</v>
      </c>
      <c r="G31" s="25">
        <v>97</v>
      </c>
      <c r="H31" s="27" t="s">
        <v>140</v>
      </c>
      <c r="I31" s="62" t="s">
        <v>141</v>
      </c>
      <c r="J31" s="1">
        <f t="shared" si="0"/>
        <v>1.455</v>
      </c>
    </row>
    <row r="32" ht="36" spans="1:10">
      <c r="A32" s="18"/>
      <c r="B32" s="22" t="s">
        <v>142</v>
      </c>
      <c r="C32" s="14" t="s">
        <v>143</v>
      </c>
      <c r="D32" s="23" t="s">
        <v>144</v>
      </c>
      <c r="E32" s="15">
        <v>1</v>
      </c>
      <c r="F32" s="15" t="s">
        <v>145</v>
      </c>
      <c r="G32" s="28">
        <v>96</v>
      </c>
      <c r="H32" s="27" t="s">
        <v>146</v>
      </c>
      <c r="I32" s="62" t="s">
        <v>147</v>
      </c>
      <c r="J32" s="1">
        <f t="shared" si="0"/>
        <v>0.96</v>
      </c>
    </row>
    <row r="33" ht="36" spans="1:10">
      <c r="A33" s="18"/>
      <c r="B33" s="24"/>
      <c r="C33" s="19"/>
      <c r="D33" s="23" t="s">
        <v>148</v>
      </c>
      <c r="E33" s="15">
        <v>3</v>
      </c>
      <c r="F33" s="15" t="s">
        <v>149</v>
      </c>
      <c r="G33" s="25">
        <v>98</v>
      </c>
      <c r="H33" s="27" t="s">
        <v>150</v>
      </c>
      <c r="I33" s="62" t="s">
        <v>151</v>
      </c>
      <c r="J33" s="1">
        <f t="shared" si="0"/>
        <v>2.94</v>
      </c>
    </row>
    <row r="34" ht="48" spans="1:10">
      <c r="A34" s="21"/>
      <c r="B34" s="22" t="s">
        <v>152</v>
      </c>
      <c r="C34" s="15" t="s">
        <v>153</v>
      </c>
      <c r="D34" s="14" t="s">
        <v>154</v>
      </c>
      <c r="E34" s="14">
        <v>1</v>
      </c>
      <c r="F34" s="15" t="s">
        <v>155</v>
      </c>
      <c r="G34" s="25">
        <v>97</v>
      </c>
      <c r="H34" s="26" t="s">
        <v>156</v>
      </c>
      <c r="I34" s="62" t="s">
        <v>157</v>
      </c>
      <c r="J34" s="1">
        <f t="shared" si="0"/>
        <v>0.97</v>
      </c>
    </row>
    <row r="35" ht="72" spans="1:10">
      <c r="A35" s="21"/>
      <c r="B35" s="32"/>
      <c r="C35" s="34"/>
      <c r="D35" s="14" t="s">
        <v>158</v>
      </c>
      <c r="E35" s="14">
        <v>1</v>
      </c>
      <c r="F35" s="15" t="s">
        <v>159</v>
      </c>
      <c r="G35" s="25">
        <v>98</v>
      </c>
      <c r="H35" s="35" t="s">
        <v>160</v>
      </c>
      <c r="I35" s="62" t="s">
        <v>161</v>
      </c>
      <c r="J35" s="1">
        <f t="shared" si="0"/>
        <v>0.98</v>
      </c>
    </row>
    <row r="36" ht="132" spans="1:10">
      <c r="A36" s="21"/>
      <c r="B36" s="32"/>
      <c r="C36" s="34"/>
      <c r="D36" s="14" t="s">
        <v>162</v>
      </c>
      <c r="E36" s="14">
        <v>3</v>
      </c>
      <c r="F36" s="15" t="s">
        <v>163</v>
      </c>
      <c r="G36" s="36">
        <v>97</v>
      </c>
      <c r="H36" s="27" t="s">
        <v>164</v>
      </c>
      <c r="I36" s="62" t="s">
        <v>165</v>
      </c>
      <c r="J36" s="1">
        <f t="shared" si="0"/>
        <v>2.91</v>
      </c>
    </row>
    <row r="37" ht="48" spans="1:10">
      <c r="A37" s="21"/>
      <c r="B37" s="32"/>
      <c r="C37" s="34"/>
      <c r="D37" s="37" t="s">
        <v>166</v>
      </c>
      <c r="E37" s="14">
        <v>1</v>
      </c>
      <c r="F37" s="15" t="s">
        <v>167</v>
      </c>
      <c r="G37" s="36">
        <v>95</v>
      </c>
      <c r="H37" s="27" t="s">
        <v>168</v>
      </c>
      <c r="I37" s="62" t="s">
        <v>169</v>
      </c>
      <c r="J37" s="1">
        <f t="shared" si="0"/>
        <v>0.95</v>
      </c>
    </row>
    <row r="38" ht="36" spans="1:10">
      <c r="A38" s="21"/>
      <c r="B38" s="32"/>
      <c r="C38" s="34"/>
      <c r="D38" s="14" t="s">
        <v>170</v>
      </c>
      <c r="E38" s="14">
        <v>3</v>
      </c>
      <c r="F38" s="15" t="s">
        <v>171</v>
      </c>
      <c r="G38" s="36">
        <v>98</v>
      </c>
      <c r="H38" s="27" t="s">
        <v>172</v>
      </c>
      <c r="I38" s="62" t="s">
        <v>173</v>
      </c>
      <c r="J38" s="1">
        <f t="shared" si="0"/>
        <v>2.94</v>
      </c>
    </row>
    <row r="39" ht="48" spans="1:10">
      <c r="A39" s="21"/>
      <c r="B39" s="32"/>
      <c r="C39" s="34"/>
      <c r="D39" s="37" t="s">
        <v>174</v>
      </c>
      <c r="E39" s="14">
        <v>1</v>
      </c>
      <c r="F39" s="15" t="s">
        <v>175</v>
      </c>
      <c r="G39" s="36">
        <v>97</v>
      </c>
      <c r="H39" s="27" t="s">
        <v>176</v>
      </c>
      <c r="I39" s="62" t="s">
        <v>177</v>
      </c>
      <c r="J39" s="1">
        <f t="shared" si="0"/>
        <v>0.97</v>
      </c>
    </row>
    <row r="40" ht="72" spans="1:10">
      <c r="A40" s="21"/>
      <c r="B40" s="38" t="s">
        <v>178</v>
      </c>
      <c r="C40" s="39" t="s">
        <v>179</v>
      </c>
      <c r="D40" s="40" t="s">
        <v>180</v>
      </c>
      <c r="E40" s="41">
        <v>1</v>
      </c>
      <c r="F40" s="15" t="s">
        <v>181</v>
      </c>
      <c r="G40" s="25">
        <v>96</v>
      </c>
      <c r="H40" s="27" t="s">
        <v>182</v>
      </c>
      <c r="I40" s="62" t="s">
        <v>183</v>
      </c>
      <c r="J40" s="1">
        <f t="shared" si="0"/>
        <v>0.96</v>
      </c>
    </row>
    <row r="41" ht="48" spans="1:10">
      <c r="A41" s="21"/>
      <c r="B41" s="42"/>
      <c r="C41" s="43"/>
      <c r="D41" s="40" t="s">
        <v>184</v>
      </c>
      <c r="E41" s="41">
        <v>1</v>
      </c>
      <c r="F41" s="15" t="s">
        <v>185</v>
      </c>
      <c r="G41" s="25">
        <v>96</v>
      </c>
      <c r="H41" s="27" t="s">
        <v>186</v>
      </c>
      <c r="I41" s="62" t="s">
        <v>187</v>
      </c>
      <c r="J41" s="1">
        <f t="shared" si="0"/>
        <v>0.96</v>
      </c>
    </row>
    <row r="42" ht="72" spans="1:10">
      <c r="A42" s="21"/>
      <c r="B42" s="42"/>
      <c r="C42" s="43"/>
      <c r="D42" s="40" t="s">
        <v>188</v>
      </c>
      <c r="E42" s="41">
        <v>2</v>
      </c>
      <c r="F42" s="15" t="s">
        <v>189</v>
      </c>
      <c r="G42" s="25">
        <v>97</v>
      </c>
      <c r="H42" s="27" t="s">
        <v>190</v>
      </c>
      <c r="I42" s="62" t="s">
        <v>191</v>
      </c>
      <c r="J42" s="1">
        <f t="shared" si="0"/>
        <v>1.94</v>
      </c>
    </row>
    <row r="43" ht="96" spans="1:10">
      <c r="A43" s="21"/>
      <c r="B43" s="42"/>
      <c r="C43" s="21"/>
      <c r="D43" s="40" t="s">
        <v>192</v>
      </c>
      <c r="E43" s="41">
        <v>1</v>
      </c>
      <c r="F43" s="15" t="s">
        <v>193</v>
      </c>
      <c r="G43" s="25">
        <v>0</v>
      </c>
      <c r="H43" s="27" t="s">
        <v>194</v>
      </c>
      <c r="I43" s="62" t="s">
        <v>195</v>
      </c>
      <c r="J43" s="1">
        <f t="shared" si="0"/>
        <v>0</v>
      </c>
    </row>
    <row r="44" ht="84" spans="1:10">
      <c r="A44" s="21"/>
      <c r="B44" s="44"/>
      <c r="C44" s="29"/>
      <c r="D44" s="40" t="s">
        <v>196</v>
      </c>
      <c r="E44" s="41">
        <v>2</v>
      </c>
      <c r="F44" s="15" t="s">
        <v>197</v>
      </c>
      <c r="G44" s="25">
        <v>0</v>
      </c>
      <c r="H44" s="27" t="s">
        <v>194</v>
      </c>
      <c r="I44" s="62" t="s">
        <v>198</v>
      </c>
      <c r="J44" s="1">
        <f t="shared" si="0"/>
        <v>0</v>
      </c>
    </row>
    <row r="45" ht="48" spans="1:10">
      <c r="A45" s="21"/>
      <c r="B45" s="38" t="s">
        <v>199</v>
      </c>
      <c r="C45" s="39" t="s">
        <v>200</v>
      </c>
      <c r="D45" s="40" t="s">
        <v>201</v>
      </c>
      <c r="E45" s="41">
        <v>1</v>
      </c>
      <c r="F45" s="15" t="s">
        <v>202</v>
      </c>
      <c r="G45" s="16">
        <v>0</v>
      </c>
      <c r="H45" s="27" t="s">
        <v>194</v>
      </c>
      <c r="I45" s="62" t="s">
        <v>203</v>
      </c>
      <c r="J45" s="1">
        <f t="shared" si="0"/>
        <v>0</v>
      </c>
    </row>
    <row r="46" ht="48" spans="1:10">
      <c r="A46" s="29"/>
      <c r="B46" s="33"/>
      <c r="C46" s="29"/>
      <c r="D46" s="23" t="s">
        <v>204</v>
      </c>
      <c r="E46" s="15">
        <v>1</v>
      </c>
      <c r="F46" s="15" t="s">
        <v>205</v>
      </c>
      <c r="G46" s="16">
        <v>0</v>
      </c>
      <c r="H46" s="27" t="s">
        <v>194</v>
      </c>
      <c r="I46" s="62" t="s">
        <v>206</v>
      </c>
      <c r="J46" s="1">
        <f t="shared" si="0"/>
        <v>0</v>
      </c>
    </row>
    <row r="47" ht="84" spans="1:10">
      <c r="A47" s="13" t="s">
        <v>207</v>
      </c>
      <c r="B47" s="22" t="s">
        <v>208</v>
      </c>
      <c r="C47" s="14" t="s">
        <v>209</v>
      </c>
      <c r="D47" s="23" t="s">
        <v>210</v>
      </c>
      <c r="E47" s="15">
        <v>3</v>
      </c>
      <c r="F47" s="15" t="s">
        <v>211</v>
      </c>
      <c r="G47" s="28">
        <v>98</v>
      </c>
      <c r="H47" s="17" t="s">
        <v>212</v>
      </c>
      <c r="I47" s="62" t="s">
        <v>213</v>
      </c>
      <c r="J47" s="1">
        <f t="shared" si="0"/>
        <v>2.94</v>
      </c>
    </row>
    <row r="48" ht="48" spans="1:10">
      <c r="A48" s="18"/>
      <c r="B48" s="45"/>
      <c r="C48" s="21"/>
      <c r="D48" s="23" t="s">
        <v>214</v>
      </c>
      <c r="E48" s="15">
        <v>2</v>
      </c>
      <c r="F48" s="15" t="s">
        <v>215</v>
      </c>
      <c r="G48" s="16">
        <v>95</v>
      </c>
      <c r="H48" s="17" t="s">
        <v>216</v>
      </c>
      <c r="I48" s="62" t="s">
        <v>217</v>
      </c>
      <c r="J48" s="1">
        <f t="shared" si="0"/>
        <v>1.9</v>
      </c>
    </row>
    <row r="49" ht="96" spans="1:10">
      <c r="A49" s="18"/>
      <c r="B49" s="45"/>
      <c r="C49" s="21"/>
      <c r="D49" s="23" t="s">
        <v>218</v>
      </c>
      <c r="E49" s="15">
        <v>3</v>
      </c>
      <c r="F49" s="15" t="s">
        <v>219</v>
      </c>
      <c r="G49" s="16">
        <v>98</v>
      </c>
      <c r="H49" s="17" t="s">
        <v>220</v>
      </c>
      <c r="I49" s="62" t="s">
        <v>221</v>
      </c>
      <c r="J49" s="1">
        <f t="shared" si="0"/>
        <v>2.94</v>
      </c>
    </row>
    <row r="50" ht="137" customHeight="1" spans="1:10">
      <c r="A50" s="18"/>
      <c r="B50" s="45"/>
      <c r="C50" s="21"/>
      <c r="D50" s="23" t="s">
        <v>222</v>
      </c>
      <c r="E50" s="15">
        <v>5</v>
      </c>
      <c r="F50" s="15" t="s">
        <v>223</v>
      </c>
      <c r="G50" s="16">
        <v>96</v>
      </c>
      <c r="H50" s="17" t="s">
        <v>224</v>
      </c>
      <c r="I50" s="62" t="s">
        <v>225</v>
      </c>
      <c r="J50" s="1">
        <f t="shared" si="0"/>
        <v>4.8</v>
      </c>
    </row>
    <row r="51" ht="96" spans="1:10">
      <c r="A51" s="18"/>
      <c r="B51" s="46"/>
      <c r="C51" s="29"/>
      <c r="D51" s="23" t="s">
        <v>226</v>
      </c>
      <c r="E51" s="15">
        <v>2</v>
      </c>
      <c r="F51" s="15" t="s">
        <v>227</v>
      </c>
      <c r="G51" s="16">
        <v>97</v>
      </c>
      <c r="H51" s="17" t="s">
        <v>228</v>
      </c>
      <c r="I51" s="62" t="s">
        <v>229</v>
      </c>
      <c r="J51" s="1">
        <f t="shared" si="0"/>
        <v>1.94</v>
      </c>
    </row>
    <row r="52" ht="252" spans="1:10">
      <c r="A52" s="21"/>
      <c r="B52" s="22" t="s">
        <v>230</v>
      </c>
      <c r="C52" s="14" t="s">
        <v>231</v>
      </c>
      <c r="D52" s="23" t="s">
        <v>232</v>
      </c>
      <c r="E52" s="15">
        <v>2</v>
      </c>
      <c r="F52" s="15" t="s">
        <v>233</v>
      </c>
      <c r="G52" s="16">
        <v>97</v>
      </c>
      <c r="H52" s="27" t="s">
        <v>234</v>
      </c>
      <c r="I52" s="62" t="s">
        <v>235</v>
      </c>
      <c r="J52" s="1">
        <f t="shared" si="0"/>
        <v>1.94</v>
      </c>
    </row>
    <row r="53" ht="108" spans="1:10">
      <c r="A53" s="21"/>
      <c r="B53" s="30"/>
      <c r="C53" s="21"/>
      <c r="D53" s="23" t="s">
        <v>236</v>
      </c>
      <c r="E53" s="15">
        <v>7</v>
      </c>
      <c r="F53" s="15" t="s">
        <v>237</v>
      </c>
      <c r="G53" s="16">
        <v>98</v>
      </c>
      <c r="H53" s="47" t="s">
        <v>238</v>
      </c>
      <c r="I53" s="62" t="s">
        <v>239</v>
      </c>
      <c r="J53" s="1">
        <f t="shared" si="0"/>
        <v>6.86</v>
      </c>
    </row>
    <row r="54" ht="84" spans="1:10">
      <c r="A54" s="29"/>
      <c r="B54" s="24"/>
      <c r="C54" s="29"/>
      <c r="D54" s="23" t="s">
        <v>240</v>
      </c>
      <c r="E54" s="15">
        <v>1</v>
      </c>
      <c r="F54" s="15" t="s">
        <v>241</v>
      </c>
      <c r="G54" s="16">
        <v>97</v>
      </c>
      <c r="H54" s="27" t="s">
        <v>242</v>
      </c>
      <c r="I54" s="62" t="s">
        <v>243</v>
      </c>
      <c r="J54" s="1">
        <f t="shared" si="0"/>
        <v>0.97</v>
      </c>
    </row>
    <row r="55" ht="96" spans="1:10">
      <c r="A55" s="13" t="s">
        <v>244</v>
      </c>
      <c r="B55" s="48" t="s">
        <v>245</v>
      </c>
      <c r="C55" s="14" t="s">
        <v>246</v>
      </c>
      <c r="D55" s="23" t="s">
        <v>247</v>
      </c>
      <c r="E55" s="15">
        <v>1</v>
      </c>
      <c r="F55" s="15" t="s">
        <v>248</v>
      </c>
      <c r="G55" s="16"/>
      <c r="H55" s="17"/>
      <c r="I55" s="62" t="s">
        <v>249</v>
      </c>
      <c r="J55" s="1">
        <f t="shared" si="0"/>
        <v>0</v>
      </c>
    </row>
    <row r="56" ht="72" spans="1:10">
      <c r="A56" s="49"/>
      <c r="B56" s="50" t="s">
        <v>250</v>
      </c>
      <c r="C56" s="15" t="s">
        <v>251</v>
      </c>
      <c r="D56" s="23" t="s">
        <v>252</v>
      </c>
      <c r="E56" s="15">
        <v>1</v>
      </c>
      <c r="F56" s="15" t="s">
        <v>253</v>
      </c>
      <c r="G56" s="51"/>
      <c r="H56" s="52"/>
      <c r="I56" s="62" t="s">
        <v>254</v>
      </c>
      <c r="J56" s="1">
        <f t="shared" si="0"/>
        <v>0</v>
      </c>
    </row>
    <row r="57" ht="72" spans="1:10">
      <c r="A57" s="53" t="s">
        <v>255</v>
      </c>
      <c r="B57" s="54"/>
      <c r="C57" s="54"/>
      <c r="D57" s="23" t="s">
        <v>256</v>
      </c>
      <c r="E57" s="15" t="s">
        <v>257</v>
      </c>
      <c r="F57" s="15" t="s">
        <v>257</v>
      </c>
      <c r="G57" s="16" t="s">
        <v>257</v>
      </c>
      <c r="H57" s="27" t="s">
        <v>258</v>
      </c>
      <c r="I57" s="62" t="s">
        <v>257</v>
      </c>
      <c r="J57" s="1">
        <f>SUM(J5:J56)</f>
        <v>92.2749999999999</v>
      </c>
    </row>
    <row r="58" ht="33" customHeight="1" spans="1:10">
      <c r="A58" s="55"/>
      <c r="B58" s="54"/>
      <c r="C58" s="54"/>
      <c r="D58" s="23" t="s">
        <v>259</v>
      </c>
      <c r="E58" s="15" t="s">
        <v>257</v>
      </c>
      <c r="F58" s="15" t="s">
        <v>257</v>
      </c>
      <c r="G58" s="16" t="s">
        <v>257</v>
      </c>
      <c r="H58" s="27" t="s">
        <v>260</v>
      </c>
      <c r="I58" s="62" t="s">
        <v>257</v>
      </c>
      <c r="J58" s="1">
        <f>J57/95*100</f>
        <v>97.1315789473684</v>
      </c>
    </row>
    <row r="59" ht="33" customHeight="1" spans="1:9">
      <c r="A59" s="55"/>
      <c r="B59" s="54"/>
      <c r="C59" s="54"/>
      <c r="D59" s="23" t="s">
        <v>261</v>
      </c>
      <c r="E59" s="15" t="s">
        <v>257</v>
      </c>
      <c r="F59" s="15" t="s">
        <v>257</v>
      </c>
      <c r="G59" s="16" t="s">
        <v>257</v>
      </c>
      <c r="H59" s="27" t="s">
        <v>262</v>
      </c>
      <c r="I59" s="62" t="s">
        <v>257</v>
      </c>
    </row>
    <row r="60" ht="86.25" customHeight="1" spans="1:9">
      <c r="A60" s="55"/>
      <c r="B60" s="54"/>
      <c r="C60" s="54"/>
      <c r="D60" s="23" t="s">
        <v>263</v>
      </c>
      <c r="E60" s="15" t="s">
        <v>257</v>
      </c>
      <c r="F60" s="15" t="s">
        <v>257</v>
      </c>
      <c r="G60" s="16" t="s">
        <v>257</v>
      </c>
      <c r="H60" s="56" t="s">
        <v>264</v>
      </c>
      <c r="I60" s="62" t="s">
        <v>257</v>
      </c>
    </row>
    <row r="61" ht="84" spans="1:9">
      <c r="A61" s="55"/>
      <c r="B61" s="54"/>
      <c r="C61" s="54"/>
      <c r="D61" s="23" t="s">
        <v>265</v>
      </c>
      <c r="E61" s="15" t="s">
        <v>257</v>
      </c>
      <c r="F61" s="15" t="s">
        <v>257</v>
      </c>
      <c r="G61" s="16" t="s">
        <v>257</v>
      </c>
      <c r="H61" s="56" t="s">
        <v>266</v>
      </c>
      <c r="I61" s="62" t="s">
        <v>257</v>
      </c>
    </row>
    <row r="62" customFormat="1" ht="95" customHeight="1" spans="1:9">
      <c r="A62" s="55"/>
      <c r="B62" s="57"/>
      <c r="C62" s="58"/>
      <c r="D62" s="23" t="s">
        <v>267</v>
      </c>
      <c r="E62" s="15"/>
      <c r="F62" s="15"/>
      <c r="G62" s="16"/>
      <c r="H62" s="59" t="s">
        <v>268</v>
      </c>
      <c r="I62" s="62" t="s">
        <v>257</v>
      </c>
    </row>
    <row r="63" customFormat="1" ht="63" customHeight="1" spans="1:9">
      <c r="A63" s="55"/>
      <c r="B63" s="57"/>
      <c r="C63" s="58"/>
      <c r="D63" s="23" t="s">
        <v>269</v>
      </c>
      <c r="E63" s="15"/>
      <c r="F63" s="15"/>
      <c r="G63" s="16"/>
      <c r="H63" s="59" t="s">
        <v>270</v>
      </c>
      <c r="I63" s="62" t="s">
        <v>257</v>
      </c>
    </row>
    <row r="64" customFormat="1" ht="33" customHeight="1" spans="1:9">
      <c r="A64" s="55"/>
      <c r="B64" s="57"/>
      <c r="C64" s="58"/>
      <c r="D64" s="23" t="s">
        <v>271</v>
      </c>
      <c r="E64" s="15"/>
      <c r="F64" s="15"/>
      <c r="G64" s="16"/>
      <c r="H64" s="59" t="s">
        <v>270</v>
      </c>
      <c r="I64" s="62" t="s">
        <v>257</v>
      </c>
    </row>
    <row r="65" customFormat="1" ht="61" customHeight="1" spans="1:9">
      <c r="A65" s="65"/>
      <c r="B65" s="57"/>
      <c r="C65" s="58"/>
      <c r="D65" s="23" t="s">
        <v>272</v>
      </c>
      <c r="E65" s="15"/>
      <c r="F65" s="15"/>
      <c r="G65" s="16"/>
      <c r="H65" s="59" t="s">
        <v>273</v>
      </c>
      <c r="I65" s="62" t="s">
        <v>257</v>
      </c>
    </row>
    <row r="66" customFormat="1" ht="52" customHeight="1" spans="1:9">
      <c r="A66" s="66"/>
      <c r="B66" s="67"/>
      <c r="C66" s="67"/>
      <c r="D66" s="68"/>
      <c r="E66" s="69"/>
      <c r="F66" s="69"/>
      <c r="G66" s="70"/>
      <c r="H66" s="71"/>
      <c r="I66" s="78"/>
    </row>
    <row r="67" spans="1:2">
      <c r="A67" s="72" t="s">
        <v>274</v>
      </c>
      <c r="B67" s="73"/>
    </row>
    <row r="68" ht="13.5" customHeight="1" spans="1:2">
      <c r="A68" s="72"/>
      <c r="B68" s="73"/>
    </row>
    <row r="69" spans="1:8">
      <c r="A69" s="74" t="s">
        <v>275</v>
      </c>
      <c r="B69" s="74" t="s">
        <v>276</v>
      </c>
      <c r="C69" s="75"/>
      <c r="D69" s="75"/>
      <c r="E69" s="75"/>
      <c r="F69" s="75"/>
      <c r="G69" s="75"/>
      <c r="H69" s="75"/>
    </row>
    <row r="70" spans="1:8">
      <c r="A70" s="74" t="s">
        <v>277</v>
      </c>
      <c r="B70" s="76" t="s">
        <v>278</v>
      </c>
      <c r="C70" s="77"/>
      <c r="D70" s="77"/>
      <c r="E70" s="77"/>
      <c r="F70" s="77"/>
      <c r="G70" s="77"/>
      <c r="H70" s="77"/>
    </row>
    <row r="71" spans="1:8">
      <c r="A71" s="74"/>
      <c r="B71" s="76" t="s">
        <v>279</v>
      </c>
      <c r="C71" s="77"/>
      <c r="D71" s="77"/>
      <c r="E71" s="77"/>
      <c r="F71" s="77"/>
      <c r="G71" s="77"/>
      <c r="H71" s="77"/>
    </row>
    <row r="72" spans="1:8">
      <c r="A72" s="74"/>
      <c r="B72" s="76" t="s">
        <v>280</v>
      </c>
      <c r="C72" s="77"/>
      <c r="D72" s="77"/>
      <c r="E72" s="77"/>
      <c r="F72" s="77"/>
      <c r="G72" s="77"/>
      <c r="H72" s="77"/>
    </row>
    <row r="73" spans="1:8">
      <c r="A73" s="74" t="s">
        <v>281</v>
      </c>
      <c r="B73" s="76" t="s">
        <v>282</v>
      </c>
      <c r="C73" s="77"/>
      <c r="D73" s="77"/>
      <c r="E73" s="77"/>
      <c r="F73" s="77"/>
      <c r="G73" s="77"/>
      <c r="H73" s="77"/>
    </row>
    <row r="74" spans="1:8">
      <c r="A74" s="74"/>
      <c r="B74" s="76" t="s">
        <v>283</v>
      </c>
      <c r="C74" s="77"/>
      <c r="D74" s="77"/>
      <c r="E74" s="77"/>
      <c r="F74" s="77"/>
      <c r="G74" s="77"/>
      <c r="H74" s="77"/>
    </row>
    <row r="75" spans="1:8">
      <c r="A75" s="74"/>
      <c r="B75" s="76" t="s">
        <v>284</v>
      </c>
      <c r="C75" s="77"/>
      <c r="D75" s="77"/>
      <c r="E75" s="77"/>
      <c r="F75" s="77"/>
      <c r="G75" s="77"/>
      <c r="H75" s="77"/>
    </row>
    <row r="76" spans="1:8">
      <c r="A76" s="74" t="s">
        <v>285</v>
      </c>
      <c r="B76" s="76" t="s">
        <v>286</v>
      </c>
      <c r="C76" s="77"/>
      <c r="D76" s="77"/>
      <c r="E76" s="77"/>
      <c r="F76" s="77"/>
      <c r="G76" s="77"/>
      <c r="H76" s="77"/>
    </row>
    <row r="77" spans="1:8">
      <c r="A77" s="74"/>
      <c r="B77" s="76" t="s">
        <v>287</v>
      </c>
      <c r="C77" s="77"/>
      <c r="D77" s="77"/>
      <c r="E77" s="77"/>
      <c r="F77" s="77"/>
      <c r="G77" s="77"/>
      <c r="H77" s="77"/>
    </row>
    <row r="78" spans="1:8">
      <c r="A78" s="74"/>
      <c r="B78" s="76" t="s">
        <v>288</v>
      </c>
      <c r="C78" s="77"/>
      <c r="D78" s="77"/>
      <c r="E78" s="77"/>
      <c r="F78" s="77"/>
      <c r="G78" s="77"/>
      <c r="H78" s="77"/>
    </row>
    <row r="79" spans="1:8">
      <c r="A79" s="74" t="s">
        <v>289</v>
      </c>
      <c r="B79" s="76" t="s">
        <v>290</v>
      </c>
      <c r="C79" s="77"/>
      <c r="D79" s="77"/>
      <c r="E79" s="77"/>
      <c r="F79" s="77"/>
      <c r="G79" s="77"/>
      <c r="H79" s="77"/>
    </row>
    <row r="80" spans="1:8">
      <c r="A80" s="74"/>
      <c r="B80" s="76" t="s">
        <v>291</v>
      </c>
      <c r="C80" s="77"/>
      <c r="D80" s="77"/>
      <c r="E80" s="77"/>
      <c r="F80" s="77"/>
      <c r="G80" s="77"/>
      <c r="H80" s="77"/>
    </row>
    <row r="81" spans="1:8">
      <c r="A81" s="74"/>
      <c r="B81" s="76" t="s">
        <v>292</v>
      </c>
      <c r="C81" s="77"/>
      <c r="D81" s="77"/>
      <c r="E81" s="77"/>
      <c r="F81" s="77"/>
      <c r="G81" s="77"/>
      <c r="H81" s="77"/>
    </row>
    <row r="82" spans="1:8">
      <c r="A82" s="74" t="s">
        <v>293</v>
      </c>
      <c r="B82" s="76" t="s">
        <v>294</v>
      </c>
      <c r="C82" s="77"/>
      <c r="D82" s="77"/>
      <c r="E82" s="77"/>
      <c r="F82" s="77"/>
      <c r="G82" s="77"/>
      <c r="H82" s="77"/>
    </row>
    <row r="83" spans="1:8">
      <c r="A83" s="74"/>
      <c r="B83" s="76" t="s">
        <v>295</v>
      </c>
      <c r="C83" s="77"/>
      <c r="D83" s="77"/>
      <c r="E83" s="77"/>
      <c r="F83" s="77"/>
      <c r="G83" s="77"/>
      <c r="H83" s="77"/>
    </row>
    <row r="84" spans="1:8">
      <c r="A84" s="74"/>
      <c r="B84" s="76" t="s">
        <v>296</v>
      </c>
      <c r="C84" s="77"/>
      <c r="D84" s="77"/>
      <c r="E84" s="77"/>
      <c r="F84" s="77"/>
      <c r="G84" s="77"/>
      <c r="H84" s="77"/>
    </row>
  </sheetData>
  <mergeCells count="60">
    <mergeCell ref="A1:I1"/>
    <mergeCell ref="A2:I2"/>
    <mergeCell ref="B3:I3"/>
    <mergeCell ref="B69:H69"/>
    <mergeCell ref="B70:H70"/>
    <mergeCell ref="B71:H71"/>
    <mergeCell ref="B72:H72"/>
    <mergeCell ref="B73:H73"/>
    <mergeCell ref="B74:H74"/>
    <mergeCell ref="B75:H75"/>
    <mergeCell ref="B76:H76"/>
    <mergeCell ref="B77:H77"/>
    <mergeCell ref="B78:H78"/>
    <mergeCell ref="B79:H79"/>
    <mergeCell ref="B80:H80"/>
    <mergeCell ref="B81:H81"/>
    <mergeCell ref="B82:H82"/>
    <mergeCell ref="B83:H83"/>
    <mergeCell ref="B84:H84"/>
    <mergeCell ref="A5:A22"/>
    <mergeCell ref="A23:A46"/>
    <mergeCell ref="A47:A54"/>
    <mergeCell ref="A55:A56"/>
    <mergeCell ref="A57:A65"/>
    <mergeCell ref="A70:A72"/>
    <mergeCell ref="A73:A75"/>
    <mergeCell ref="A76:A78"/>
    <mergeCell ref="A79:A81"/>
    <mergeCell ref="A82:A84"/>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67:B68"/>
  </mergeCell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2022-04-14T11:42:14Z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2052-11.1.0.11566</vt:lpwstr>
  </property>
  <property fmtid="{D5CDD505-2E9C-101B-9397-08002B2CF9AE}" pid="3" name="ICV">
    <vt:lpwstr>1C031369812143B5ACC1BA4A1CEDA7D0</vt:lpwstr>
  </property>
</Properties>
</file>