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售后服务" sheetId="2" r:id="rId1"/>
  </sheets>
  <calcPr calcId="144525"/>
</workbook>
</file>

<file path=xl/sharedStrings.xml><?xml version="1.0" encoding="utf-8"?>
<sst xmlns="http://schemas.openxmlformats.org/spreadsheetml/2006/main" count="330" uniqueCount="296">
  <si>
    <t>服务认证审查检查表（售后服务GB/T27922）</t>
  </si>
  <si>
    <t>Service Certification Checklist （简称“SCC”)</t>
  </si>
  <si>
    <t>组织名称</t>
  </si>
  <si>
    <t>河北山猛机械制造有限公司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</si>
  <si>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</si>
  <si>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</si>
  <si>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</si>
  <si>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</si>
  <si>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</si>
  <si>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</si>
  <si>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</si>
  <si>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</si>
  <si>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</si>
  <si>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</si>
  <si>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</si>
  <si>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</si>
  <si>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</si>
  <si>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</si>
  <si>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</si>
  <si>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总经理陈飞介绍：企业主要业务为全国及出口，各地有经销商/代理商；企业除生产经营地外有1个售后服务费网点（邯郸市金业大厦，出口相关业务处理）；售后服务由供销部负责，有售后服务科，售后服务科下设产品售后技术支持工程师、售后服务专员、服务人员等；办公室、技检部、生产部做售后服务支持；部门之间有清晰的职能划分，岗位设置合理；办公室、生产部、技检部作为后台售后服务支持部门，据了解，以上设置能够保证售后服务工作的顺利开展。
售后服务科总体负责产品销售的售后服务工作，如服务文化的宣贯、服务策略的制定、人员培训等；同时负责接受客户投诉、顾客信息、交付、服务工作的等工作。售后服务科配合供销部完成服务的交付、物资配件支持、负责售后服务过程的监督检查考核、财务部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</si>
  <si>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</si>
  <si>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</si>
  <si>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</si>
  <si>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 xml:space="preserve">该公司目前主要销售模式为招投标等形式；售后服务涉及配送、退换货、客诉解决等；目前所有售后服务均由公司售后服务科总负责；设置了售后服务岗位，负责日常宣传、售后服务管理；现场有管理规范；办公室建立有新员工培训体系、考核制度 激励政策等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</si>
  <si>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</si>
  <si>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</si>
  <si>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</si>
  <si>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</si>
  <si>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</si>
  <si>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总人数30人，公司根据各部门在售后服务过程的职责进行了相关培训，经了解各类人员基本具备能力提供了人员能力准则类文件和评价信息。
如：赵宏霞：从事相关行业工作多年，技术娴熟、熟悉行业事务，对企业目前经营服务熟悉了，能够为客户提供良好的服务。公司每年年底对相关人员进行评价；经查：赵宏霞 符合要求；评价人：陈飞
另抽其他人员能力评价表，符合要求。</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</si>
  <si>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</si>
  <si>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</si>
  <si>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</si>
  <si>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 xml:space="preserve">配置售后服务管理师，经考试合格：                                              
陈飞130429198510041612
张书芬130424198406032642 
赵宏霞130421197607220302
李良军130406198112031852
其职责：负责对售后服务工作的管理和对售后服务活动的指导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</si>
  <si>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</si>
  <si>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</si>
  <si>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</si>
  <si>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</si>
  <si>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</si>
  <si>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企业售后服务有分类预算，能够保障各类售后服务活动的经费使用。财务提供了2021-2022年度售后服务预算：
如人员工资预算、培训经费、差旅费用、维修设备购置费用、赔偿准备金等。具体见附件。审核能提供专用资金使用记录有已产生工资/差旅费/设备购置费等的证据,符合要求。</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</si>
  <si>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</si>
  <si>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</si>
  <si>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</si>
  <si>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办公室能够较好地组织开展售后服务专业技术和服务文化培训，如请外部服务性企业专业人员授课，有培训计划和培训实施记录；提供了培训记录：
抽2021-2022年度培训计划：培训内容涉及公司管理制度；GB/T27922-2011标准相关知识；体系文件的培训；售后服务管理制度；维修质量控制、24小时援助质量培训等内容。
抽培训记录：2022年2月23日 顾客抱怨、投诉处理、跟踪质量培训，参加人员以各部门负责人及售后服务管理师、售后人员为主，现场进行了提问考核，均合格。总经理进行了评价，符合要求
21年10月21日进行了售后服务规范、管理制度的培训，现场进行了提问考核，均合格。进行了评价，符合要求
有关于奖惩措施、评优、奖励、晋升和员工关怀机制，如：售后服务部考核制度、售后服务激励政策、员工职业通道与晋升管理办法、员工关怀管理制度等。</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</si>
  <si>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</si>
  <si>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</si>
  <si>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</si>
  <si>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配置了售后服务设备有电脑、打印、复印、传真、扫描设备、车辆、仓库、锯床、真空电炉、回火炉、抛丸机、天车等等；仓库基本存储了常用产品的备品备件，按类别存放，各区有标识。能够满足销售服务要求。
企业制定了客户信息保密制度；供销部专人负责在电脑中保存客户信息，未经部门负责人批准不得外泄；目前执行效果良好；据了解目前无客户信息泄漏情况发生。</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</si>
  <si>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</si>
  <si>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</si>
  <si>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</si>
  <si>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</si>
  <si>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</si>
  <si>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售后服务具体由售后服务科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售后服务流程：客户反馈问题--接待客户--安排人员进行处理--再次回访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组织策划的体系文件主要包括：《售后服务管理手册》，版本：A/0；《售后服务管理手册》， 版本：A/0，以及相关运行记录等。以上文件编制人：办公室，审核人：闫如信，批准人：陈飞，实施日期2020年10月1日。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综合行政部文件管理情况，通过纸张、电子版形式文件化，文件名称、编号、内容等字迹清晰，标识易于识别、检索、可追溯，纸质文件存放在文件柜中，称、编号、内容等字迹清晰，标识易于识别、检索、可追溯，纸质文件存放在文件柜中，</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</si>
  <si>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</si>
  <si>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</si>
  <si>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</si>
  <si>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供销部提供了经识别适用的法律法规要求，包括：《消费者权益保护法》、《产品质量法》、《安全生产法》、《劳动法》、《消防法》及企业技术标准，形成《售后服务制度》JB/T 11302-2013 液压锤钎杆等，且能很好地结合到服务要求中，并通过培训已向员工进行了宣传，现场了解员工能充分理解。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</si>
  <si>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</si>
  <si>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</si>
  <si>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</si>
  <si>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</si>
  <si>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</si>
  <si>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办公室代表公司对负责售后服务监督，指定部门负责人负责日常监督；每月对售后服务进行监督，每月总结后上报总经理；具体见附件“ 售后服务日常管理项目评价表”、“售后服务部绩效考核表”、“顾客满意调查表”等；负责人介绍，售后服务过程未发现有严重问题。只是在人员配置上略有不足，公司已制定招聘计划，持续改进服务体系。
设置有专门的派工人员；库房有管理员；发货、退换货、客诉等有“货物托运单”、“退货明细表”、“售后服务来电记录”；每月对售后服务工作进行汇总，有汇总记录，总结报告；每月对人员进行考核，具体见“售后服务部绩效考核表”</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</si>
  <si>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</si>
  <si>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</si>
  <si>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</si>
  <si>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
1. 建立并实施《售后绩效考核表》对售后服务各环节实施考评核和改进；
①  提供了：2021年下半年（半年考核）售后服务目标考核记录：
顾客满意率96%；
合同履约率100%；
投诉率低于无；
投诉解决率100%；
产品一次交付合格率100%；
定期回访率100%；
采购原料合格率100%
②  提供了员工考核表，抽取2022年2月28日对张慧的绩效考核记录：考核内容含：工作态度、综合素质、工作绩效等；最终意见：98分，具体见附件“绩效考核”                               
3作业人员退换货/客诉解决后经客户确认后结束，但企业未能提供相关记录。已与企业相关负责人沟通
4、作业完成后售后服务科会有人电话回访客户服务质量，进行记录。具体见附件“顾客回访记录”</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</si>
  <si>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</si>
  <si>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</si>
  <si>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</si>
  <si>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</si>
  <si>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</si>
  <si>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1 .售后服务科按照获取的售后记录安排人员进行配送、退换货、问题调解等问题处理，并通报到各部门知悉；
2.进行问题处理/并每月将用于售后服务的备品备件情况，通过报表传递到相关部门备案：
3.售后服务科在完成后负责收集填写《满意度调查表》，并传递到相关部门，发生、发现市场重大信息，如客户退货、投诉、抱怨等。并通报到各部门知悉；公司对售后服务过程已形成了闭环管理。作业人员安装、维修后客户确认。
作业完成后售后服务科会有人电话回访客户服务质量，进行记录。                
公司通过制度售后服务管理制度：如售后服务管理手册等规范售后服务行为、提升服务质量。但执行起来基本沟通在微信上，微信信息保留问题有待改进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</si>
  <si>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</si>
  <si>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</si>
  <si>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</si>
  <si>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售后服务科负责对售后服务中的难点组织研究分析实施，并制定改进措施；如：供应商沟通；技术工艺相关问题等，本据了解目前未发生过类似情况。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</si>
  <si>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</si>
  <si>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</si>
  <si>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</si>
  <si>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公司已取得过:
质量管理体系/环境管理体系/职业健康安全/CE认证
均在有效期内。</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</si>
  <si>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</si>
  <si>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</si>
  <si>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</si>
  <si>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产品相关技术标准：JB/T 11302-2013 液压锤钎杆、国家钢钎企业全球质保标准等
企业参与了国家钢钎企业全球质保标准的制定
企业目前未参与过国家或行业标准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</si>
  <si>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</si>
  <si>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</si>
  <si>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</si>
  <si>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</si>
  <si>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</si>
  <si>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公司的服务理念：
服务理念：
以服务为基础，以质量为生存，以科技求发展
服务承诺：
接到用户通知后即时响应，72小时内解决
公司制定的售后服务理念已通过会议、文件、培训等形式在公司内部全面宣传贯彻，询问员工，员工表示充分理解，表示只有做好售后服务，才能保证公司发展，扩大销售市场，员工在公司也可获得较好的收益。</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</si>
  <si>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</si>
  <si>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</si>
  <si>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</si>
  <si>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目前售后服务的目标为：                                        
顾客满意率≥95%；
合同履约率≥98以上；
投诉率低于1%；
投诉解决率100%；
产品一次交付合格率98%以上；
定期回访率100%；
采购原料合格率98%以上
售后服务科对售后服务的目标或水平做出承诺；                       a）维修响应时间：即时电话响应，72小时内解决，企业产品为消耗品，一般情况不会派人去现场，客户拍照片企业进行确认，如确认为产品质量问题进行换货，出口产品同理，但会跟下批次货物一起运输，时间不定。据了解自体系建立以来，未接到过客户重大投诉，通过对收集的满意度调查表进行分析，目前各项目标均完成96%；
公司目前通过网站：http://www.11467.com/qiye/94621122.htm 及产品宣传册或合同中对售后服务环节做出了的承诺，有产品说明书，并向客户有效说明。</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</si>
  <si>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</si>
  <si>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</si>
  <si>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</si>
  <si>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 xml:space="preserve">公司向顾客传递产品和服务的信息方式主要通过如网站：  http://www.11467.com/qiye/94621122.htm 宣传册、合同、或上门拜访、工标项目投标等，使客户充分有效的了解公司产品质量及良好的服务内容，不断提高客户对公司产品及服务的认知度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</si>
  <si>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</si>
  <si>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</si>
  <si>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</si>
  <si>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</si>
  <si>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</si>
  <si>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</si>
  <si>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商品用铝布纸/薄膜缠绕进行包装，产品顶部上写有产品型号，无其他信息，包装内有产品说明书等，便于识别</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</si>
  <si>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</si>
  <si>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</si>
  <si>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</si>
  <si>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产品包装内配有产品说明书等，文档应便于顾客理解，各条款符合国家有关规定要求：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</si>
  <si>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</si>
  <si>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</si>
  <si>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</si>
  <si>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直径135以下钎杆磨损长度未超100mm的，及直径135以上钎杆磨损长度未超200mm的可以退换货</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</si>
  <si>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</si>
  <si>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</si>
  <si>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</si>
  <si>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产品发货时附产品说明书，说明产品使用方法及质保情况。</t>
  </si>
  <si>
    <t>对有安全使用期限的商品，应明示有关信息，如锅炉、压力容器、安全气囊等。该提示应是在商品上或相关设施上的显著位置。</t>
  </si>
  <si>
    <t>5.2.1.5　建立商品系统性缺陷信息公开机制，及时告知顾客</t>
  </si>
  <si>
    <t>B5</t>
  </si>
  <si>
    <t>每个客户有专人进行跟踪处理该客户相关事宜，及时告知顾客产品信息</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</si>
  <si>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</si>
  <si>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</si>
  <si>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</si>
  <si>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</si>
  <si>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</si>
  <si>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时电话响应，72小时内解决；在特殊情况下72小时内无法修复的，从渠道商处调货，进行换货</t>
  </si>
  <si>
    <t>本指标评价的是安装调试服务的及时性和有效性。</t>
  </si>
  <si>
    <t>5.2.2.2　提供商品使用所必需的使用指导或顾客培训，解答并解决顾客的疑问</t>
  </si>
  <si>
    <t>B7</t>
  </si>
  <si>
    <t>企业经营产品为损耗品，直接可使用，发货时付产品说明书，无需培训，但可随时解答顾客疑问。</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</si>
  <si>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</si>
  <si>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</si>
  <si>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</si>
  <si>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不同产品提供了不同产品说明书，说明了使用方法，在一定磨损度范围内，因产品质量问题企业进行免费退换货，企业经营钎杆无需维修。</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</si>
  <si>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</si>
  <si>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</si>
  <si>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</si>
  <si>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</si>
  <si>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</si>
  <si>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</si>
  <si>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</si>
  <si>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</si>
  <si>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</si>
  <si>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铝布、薄膜包装，包装完好，防尘、防潮。便于运输、携带</t>
  </si>
  <si>
    <t>商品包装外有便于运输和携带的外形设置，包装内有相应的抗震、抗压、防漏等设置。</t>
  </si>
  <si>
    <t>5.2.3.2　对顾客所承诺的送货范围、送货时间及时兑现</t>
  </si>
  <si>
    <t>B11</t>
  </si>
  <si>
    <t>顾客签订的合同后，在客户完成财务支出后第一时间送货。目前无客户投诉事件</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</si>
  <si>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</si>
  <si>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</si>
  <si>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</si>
  <si>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</si>
  <si>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</si>
  <si>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公司目前在邯郸金业大厦有一售后网点，售后服务全部由公司售后服务科负责。</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</si>
  <si>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</si>
  <si>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</si>
  <si>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</si>
  <si>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企业产品不存在维修行为</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</si>
  <si>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</si>
  <si>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</si>
  <si>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</si>
  <si>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</si>
  <si>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</si>
  <si>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</si>
  <si>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</si>
  <si>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</si>
  <si>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</si>
  <si>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</si>
  <si>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</si>
  <si>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</si>
  <si>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</si>
  <si>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</si>
  <si>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</si>
  <si>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</si>
  <si>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</si>
  <si>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公司服务为破碎锤钎杆制造的售后服务，符合相关国家标准要求。</t>
  </si>
  <si>
    <t>所售商品包括组织自行生产的，及代理销售的。</t>
  </si>
  <si>
    <t>5.2.5.2　对顾客明示的质保期和保修期应符合国家相关规定的要求</t>
  </si>
  <si>
    <t>B19</t>
  </si>
  <si>
    <t>保质期按产品类别，根据国家/行业/合同约定规定履行</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</si>
  <si>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</si>
  <si>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</si>
  <si>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</si>
  <si>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</si>
  <si>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</si>
  <si>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</si>
  <si>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</si>
  <si>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</si>
  <si>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</si>
  <si>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</si>
  <si>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</si>
  <si>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提供了“售后电话来点记录”，对客户反馈问题进行了等级，第一时间派人进行处理，目前未发生召回的情况。</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</si>
  <si>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</si>
  <si>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</si>
  <si>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</si>
  <si>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</si>
  <si>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</si>
  <si>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通过沟通了解，企业服务不涉及产品回收，客户自行对废弃产品进行处理，产品均为金属制品，作为废旧金属进行买卖，不会产生环保或安全问题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</si>
  <si>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</si>
  <si>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</si>
  <si>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</si>
  <si>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不涉及废弃品回收，客户自行对废弃产品进行处理，产品均为金属制品，作为废旧金属进行买卖</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</si>
  <si>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</si>
  <si>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</si>
  <si>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</si>
  <si>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</si>
  <si>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</si>
  <si>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</si>
  <si>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在销售合同和公司宣传手册上明确有顾客服务热线0310-7366353，24小时接听</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</si>
  <si>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</si>
  <si>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</si>
  <si>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</si>
  <si>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公司建立了网站http://www.11467.com/qiye/94621122.htm，客户可以通过网站了解公司服务相关内容，有公司服务热线电话，公司要求服务人员要随时回答客户提出的各种问题，能够提供在线服务功能。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</si>
  <si>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</si>
  <si>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</si>
  <si>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</si>
  <si>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售后服务科对顾客信息记录至公司电脑EXCEL表格中，并对顾客信息文档设置密码，公司规定，未经总经理批准，其他无关人员不得随意了解客户信息。
办公室制定客户回访计划，根据客户订货数量、频次以及使用条件，区分回访周期；保持1年回访一次的记录；主要回访客户在服务中的质量问题及和公司人员接洽中存在的任何不足和改进机会；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</si>
  <si>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</si>
  <si>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</si>
  <si>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</si>
  <si>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售后服务科负责对客户实施定期顾客满意测量，包括以书面问卷及电话、邮件等方式的调查，进行多维度实施满意调查和分析，对客户提出的意见、建议进行数据分析以及改进方案，顾客满意度调查表具体见附件
为增加客户忠诚度公司不定期的对客户回访，对有可能造成客户抱怨的问题加以补救；对现场服务给予评价，不断增加客户的忠诚度。记录不是很规范</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</si>
  <si>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</si>
  <si>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</si>
  <si>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</si>
  <si>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</si>
  <si>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</si>
  <si>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</si>
  <si>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</si>
  <si>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</si>
  <si>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</si>
  <si>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公司售后服务科为接收客户投诉的窗口，负责顾客投诉的接受、处理、跟进和回访；接报后进行登记，并通知售后服务实施部门，提供了售后服务流程。符合要求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公司有服务热线电话；电话验证，畅通；办公室有完整的接收、处理客户投诉机制，并能够建立投诉档案；      
每月对投诉实施统计分类形成报表及改进计划，提报总经理；自体系建立以来，未发生过顾客投诉情况。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</si>
  <si>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</si>
  <si>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</si>
  <si>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</si>
  <si>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科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</si>
  <si>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</si>
  <si>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</si>
  <si>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</si>
  <si>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</si>
  <si>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</si>
  <si>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</si>
  <si>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企业于 2022.02.10由售后服务管理师对售后服务管理进行了内部评价，每年进行一次。</t>
  </si>
  <si>
    <t>6.1.2评价应有计划，计划中应包括对服务管理、服务执行、顾客反馈等不同层面的调查，得出综合性的评价结果。</t>
  </si>
  <si>
    <t>出示了计划、评分表，评价内容包括对服务管理、服务执行、顾客反馈等内容，符合要求。评价报告（结论：服务活动持续符合标准GB/T 27922-2011《商品售后服务评价体系》要求，方针目标已经实现，资源充分，服务体系得到了有效实施和保持，达到了五星级标准）</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</si>
  <si>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</si>
  <si>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</si>
  <si>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</si>
  <si>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</si>
  <si>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</si>
  <si>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</si>
  <si>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r>
      <rPr>
        <b/>
        <sz val="10"/>
        <rFont val="黑体"/>
        <charset val="134"/>
      </rPr>
      <t>6</t>
    </r>
    <r>
      <rPr>
        <b/>
        <sz val="10"/>
        <rFont val="黑体"/>
        <charset val="134"/>
      </rPr>
      <t>.2.1依据标准评价时，对各项指标采取平分的方法，满分100，售后服务体系40，商品服务35，顾客服务25</t>
    </r>
  </si>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</sst>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43">
    <font>
      <sz val="11"/>
      <color theme="1"/>
      <name val="宋体"/>
      <charset val="134"/>
      <scheme val="minor"/>
    </font>
    <font>
      <sz val="11"/>
      <name val="宋体"/>
      <charset val="134"/>
      <scheme val="minor"/>
    </font>
    <font>
      <sz val="11"/>
      <color indexed="8"/>
      <name val="宋体"/>
      <charset val="134"/>
    </font>
    <font>
      <sz val="12"/>
      <color theme="1"/>
      <name val="宋体"/>
      <charset val="134"/>
      <scheme val="minor"/>
    </font>
    <font>
      <b/>
      <sz val="12"/>
      <name val="宋体"/>
      <charset val="134"/>
    </font>
    <font>
      <b/>
      <sz val="10"/>
      <name val="宋体"/>
      <charset val="134"/>
    </font>
    <font>
      <b/>
      <sz val="10"/>
      <color rgb="FFFF0000"/>
      <name val="宋体"/>
      <charset val="134"/>
    </font>
    <font>
      <sz val="12"/>
      <name val="宋体"/>
      <charset val="134"/>
    </font>
    <font>
      <b/>
      <sz val="10"/>
      <name val="黑体"/>
      <charset val="134"/>
    </font>
    <font>
      <b/>
      <sz val="11"/>
      <color theme="1"/>
      <name val="宋体"/>
      <charset val="134"/>
      <scheme val="minor"/>
    </font>
    <font>
      <b/>
      <sz val="10"/>
      <color theme="1"/>
      <name val="宋体"/>
      <charset val="134"/>
      <scheme val="minor"/>
    </font>
    <font>
      <b/>
      <sz val="10"/>
      <name val="宋体"/>
      <charset val="134"/>
      <scheme val="major"/>
    </font>
    <font>
      <b/>
      <sz val="11"/>
      <name val="宋体"/>
      <charset val="134"/>
      <scheme val="minor"/>
    </font>
    <font>
      <b/>
      <sz val="11"/>
      <color indexed="8"/>
      <name val="宋体"/>
      <charset val="134"/>
    </font>
    <font>
      <sz val="10.5"/>
      <color indexed="8"/>
      <name val="宋体"/>
      <charset val="134"/>
    </font>
    <font>
      <sz val="10"/>
      <color theme="1"/>
      <name val="宋体"/>
      <charset val="134"/>
      <scheme val="minor"/>
    </font>
    <font>
      <b/>
      <sz val="12"/>
      <color theme="1"/>
      <name val="宋体"/>
      <charset val="134"/>
      <scheme val="minor"/>
    </font>
    <font>
      <b/>
      <sz val="10"/>
      <name val="宋体"/>
      <charset val="134"/>
      <scheme val="minor"/>
    </font>
    <font>
      <sz val="12"/>
      <name val="宋体"/>
      <charset val="134"/>
      <scheme val="minor"/>
    </font>
    <font>
      <b/>
      <sz val="10"/>
      <color indexed="8"/>
      <name val="宋体"/>
      <charset val="134"/>
    </font>
    <font>
      <sz val="12"/>
      <color indexed="8"/>
      <name val="宋体"/>
      <charset val="134"/>
    </font>
    <font>
      <b/>
      <sz val="11"/>
      <color rgb="FFFF0000"/>
      <name val="宋体"/>
      <charset val="134"/>
      <scheme val="minor"/>
    </font>
    <font>
      <sz val="10"/>
      <color rgb="FFFF0000"/>
      <name val="宋体"/>
      <charset val="134"/>
      <scheme val="minor"/>
    </font>
    <font>
      <sz val="12"/>
      <color theme="1"/>
      <name val="楷体_GB2312"/>
      <charset val="134"/>
    </font>
    <font>
      <sz val="11"/>
      <color theme="1"/>
      <name val="宋体"/>
      <charset val="0"/>
      <scheme val="minor"/>
    </font>
    <font>
      <sz val="11"/>
      <color theme="0"/>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s>
  <fills count="47">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399975585192419"/>
        <bgColor indexed="64"/>
      </patternFill>
    </fill>
    <fill>
      <patternFill patternType="solid">
        <fgColor theme="3" tint="0.79985961485641"/>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theme="6" tint="0.399884029663991"/>
        <bgColor indexed="64"/>
      </patternFill>
    </fill>
    <fill>
      <patternFill patternType="solid">
        <fgColor theme="7" tint="0.799890133365886"/>
        <bgColor indexed="64"/>
      </patternFill>
    </fill>
    <fill>
      <patternFill patternType="solid">
        <fgColor indexed="27"/>
        <bgColor indexed="64"/>
      </patternFill>
    </fill>
    <fill>
      <patternFill patternType="solid">
        <fgColor rgb="FFCCFFFF"/>
        <bgColor indexed="64"/>
      </patternFill>
    </fill>
    <fill>
      <patternFill patternType="solid">
        <fgColor theme="8"/>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theme="8"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799981688894314"/>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4" fillId="22" borderId="0" applyNumberFormat="0" applyBorder="0" applyAlignment="0" applyProtection="0">
      <alignment vertical="center"/>
    </xf>
    <xf numFmtId="0" fontId="27" fillId="2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8" borderId="0" applyNumberFormat="0" applyBorder="0" applyAlignment="0" applyProtection="0">
      <alignment vertical="center"/>
    </xf>
    <xf numFmtId="0" fontId="29" fillId="25" borderId="0" applyNumberFormat="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31" borderId="16" applyNumberFormat="0" applyFont="0" applyAlignment="0" applyProtection="0">
      <alignment vertical="center"/>
    </xf>
    <xf numFmtId="0" fontId="25" fillId="21"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3" applyNumberFormat="0" applyFill="0" applyAlignment="0" applyProtection="0">
      <alignment vertical="center"/>
    </xf>
    <xf numFmtId="0" fontId="26" fillId="0" borderId="13" applyNumberFormat="0" applyFill="0" applyAlignment="0" applyProtection="0">
      <alignment vertical="center"/>
    </xf>
    <xf numFmtId="0" fontId="25" fillId="36" borderId="0" applyNumberFormat="0" applyBorder="0" applyAlignment="0" applyProtection="0">
      <alignment vertical="center"/>
    </xf>
    <xf numFmtId="0" fontId="33" fillId="0" borderId="17" applyNumberFormat="0" applyFill="0" applyAlignment="0" applyProtection="0">
      <alignment vertical="center"/>
    </xf>
    <xf numFmtId="0" fontId="25" fillId="30" borderId="0" applyNumberFormat="0" applyBorder="0" applyAlignment="0" applyProtection="0">
      <alignment vertical="center"/>
    </xf>
    <xf numFmtId="0" fontId="39" fillId="37" borderId="18" applyNumberFormat="0" applyAlignment="0" applyProtection="0">
      <alignment vertical="center"/>
    </xf>
    <xf numFmtId="0" fontId="38" fillId="37" borderId="14" applyNumberFormat="0" applyAlignment="0" applyProtection="0">
      <alignment vertical="center"/>
    </xf>
    <xf numFmtId="0" fontId="28" fillId="24" borderId="15" applyNumberFormat="0" applyAlignment="0" applyProtection="0">
      <alignment vertical="center"/>
    </xf>
    <xf numFmtId="0" fontId="24" fillId="29" borderId="0" applyNumberFormat="0" applyBorder="0" applyAlignment="0" applyProtection="0">
      <alignment vertical="center"/>
    </xf>
    <xf numFmtId="0" fontId="25" fillId="38" borderId="0" applyNumberFormat="0" applyBorder="0" applyAlignment="0" applyProtection="0">
      <alignment vertical="center"/>
    </xf>
    <xf numFmtId="0" fontId="40" fillId="0" borderId="19" applyNumberFormat="0" applyFill="0" applyAlignment="0" applyProtection="0">
      <alignment vertical="center"/>
    </xf>
    <xf numFmtId="0" fontId="42" fillId="0" borderId="20" applyNumberFormat="0" applyFill="0" applyAlignment="0" applyProtection="0">
      <alignment vertical="center"/>
    </xf>
    <xf numFmtId="0" fontId="30" fillId="26" borderId="0" applyNumberFormat="0" applyBorder="0" applyAlignment="0" applyProtection="0">
      <alignment vertical="center"/>
    </xf>
    <xf numFmtId="0" fontId="41" fillId="40" borderId="0" applyNumberFormat="0" applyBorder="0" applyAlignment="0" applyProtection="0">
      <alignment vertical="center"/>
    </xf>
    <xf numFmtId="0" fontId="24" fillId="42" borderId="0" applyNumberFormat="0" applyBorder="0" applyAlignment="0" applyProtection="0">
      <alignment vertical="center"/>
    </xf>
    <xf numFmtId="0" fontId="25" fillId="43" borderId="0" applyNumberFormat="0" applyBorder="0" applyAlignment="0" applyProtection="0">
      <alignment vertical="center"/>
    </xf>
    <xf numFmtId="0" fontId="24" fillId="44" borderId="0" applyNumberFormat="0" applyBorder="0" applyAlignment="0" applyProtection="0">
      <alignment vertical="center"/>
    </xf>
    <xf numFmtId="0" fontId="24" fillId="39" borderId="0" applyNumberFormat="0" applyBorder="0" applyAlignment="0" applyProtection="0">
      <alignment vertical="center"/>
    </xf>
    <xf numFmtId="0" fontId="24" fillId="41" borderId="0" applyNumberFormat="0" applyBorder="0" applyAlignment="0" applyProtection="0">
      <alignment vertical="center"/>
    </xf>
    <xf numFmtId="0" fontId="24" fillId="35" borderId="0" applyNumberFormat="0" applyBorder="0" applyAlignment="0" applyProtection="0">
      <alignment vertical="center"/>
    </xf>
    <xf numFmtId="0" fontId="25" fillId="20" borderId="0" applyNumberFormat="0" applyBorder="0" applyAlignment="0" applyProtection="0">
      <alignment vertical="center"/>
    </xf>
    <xf numFmtId="0" fontId="25" fillId="28" borderId="0" applyNumberFormat="0" applyBorder="0" applyAlignment="0" applyProtection="0">
      <alignment vertical="center"/>
    </xf>
    <xf numFmtId="0" fontId="24" fillId="46" borderId="0" applyNumberFormat="0" applyBorder="0" applyAlignment="0" applyProtection="0">
      <alignment vertical="center"/>
    </xf>
    <xf numFmtId="0" fontId="24" fillId="33" borderId="0" applyNumberFormat="0" applyBorder="0" applyAlignment="0" applyProtection="0">
      <alignment vertical="center"/>
    </xf>
    <xf numFmtId="0" fontId="25" fillId="19" borderId="0" applyNumberFormat="0" applyBorder="0" applyAlignment="0" applyProtection="0">
      <alignment vertical="center"/>
    </xf>
    <xf numFmtId="0" fontId="24" fillId="32" borderId="0" applyNumberFormat="0" applyBorder="0" applyAlignment="0" applyProtection="0">
      <alignment vertical="center"/>
    </xf>
    <xf numFmtId="0" fontId="25" fillId="27" borderId="0" applyNumberFormat="0" applyBorder="0" applyAlignment="0" applyProtection="0">
      <alignment vertical="center"/>
    </xf>
    <xf numFmtId="0" fontId="25" fillId="34" borderId="0" applyNumberFormat="0" applyBorder="0" applyAlignment="0" applyProtection="0">
      <alignment vertical="center"/>
    </xf>
    <xf numFmtId="0" fontId="24" fillId="7" borderId="0" applyNumberFormat="0" applyBorder="0" applyAlignment="0" applyProtection="0">
      <alignment vertical="center"/>
    </xf>
    <xf numFmtId="0" fontId="25" fillId="45" borderId="0" applyNumberFormat="0" applyBorder="0" applyAlignment="0" applyProtection="0">
      <alignment vertical="center"/>
    </xf>
    <xf numFmtId="0" fontId="0" fillId="0" borderId="0">
      <alignment vertical="center"/>
    </xf>
  </cellStyleXfs>
  <cellXfs count="88">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3" borderId="5" xfId="0" applyFont="1" applyFill="1" applyBorder="1" applyAlignment="1">
      <alignment horizontal="center" wrapText="1"/>
    </xf>
    <xf numFmtId="0" fontId="5" fillId="4" borderId="6" xfId="0" applyFont="1" applyFill="1" applyBorder="1" applyAlignment="1">
      <alignment horizontal="center" wrapText="1"/>
    </xf>
    <xf numFmtId="0" fontId="6" fillId="4" borderId="6"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7" fillId="2" borderId="5" xfId="0" applyFont="1" applyFill="1" applyBorder="1" applyAlignment="1">
      <alignment horizontal="center" wrapText="1"/>
    </xf>
    <xf numFmtId="0" fontId="4" fillId="5" borderId="9"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7" borderId="10" xfId="0" applyFont="1" applyFill="1" applyBorder="1" applyAlignment="1">
      <alignment horizontal="left" vertical="top" wrapText="1"/>
    </xf>
    <xf numFmtId="0" fontId="4" fillId="5" borderId="8"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0" fillId="0" borderId="8" xfId="0" applyBorder="1" applyAlignment="1">
      <alignment horizontal="center" vertical="center" wrapText="1"/>
    </xf>
    <xf numFmtId="0" fontId="7" fillId="8" borderId="9" xfId="0" applyFont="1" applyFill="1" applyBorder="1" applyAlignment="1">
      <alignment horizontal="center" vertical="center"/>
    </xf>
    <xf numFmtId="0" fontId="8" fillId="6" borderId="5" xfId="0" applyFont="1" applyFill="1" applyBorder="1" applyAlignment="1">
      <alignment horizontal="left" vertical="center" wrapText="1"/>
    </xf>
    <xf numFmtId="0" fontId="7" fillId="8" borderId="7" xfId="0" applyFont="1" applyFill="1" applyBorder="1" applyAlignment="1">
      <alignment horizontal="center" vertical="center"/>
    </xf>
    <xf numFmtId="0" fontId="9" fillId="7" borderId="5" xfId="49" applyFont="1" applyFill="1" applyBorder="1" applyAlignment="1">
      <alignment horizontal="center" vertical="center"/>
    </xf>
    <xf numFmtId="0" fontId="10" fillId="7" borderId="10" xfId="49" applyFont="1" applyFill="1" applyBorder="1" applyAlignment="1">
      <alignment horizontal="left" vertical="center" wrapText="1"/>
    </xf>
    <xf numFmtId="0" fontId="11" fillId="9" borderId="10" xfId="0" applyFont="1" applyFill="1" applyBorder="1" applyAlignment="1">
      <alignment horizontal="left" vertical="center" wrapText="1"/>
    </xf>
    <xf numFmtId="0" fontId="0" fillId="0" borderId="7" xfId="0" applyBorder="1" applyAlignment="1">
      <alignment horizontal="center" vertical="center" wrapText="1"/>
    </xf>
    <xf numFmtId="0" fontId="7"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8" fillId="6" borderId="9" xfId="0" applyFont="1" applyFill="1" applyBorder="1" applyAlignment="1">
      <alignment horizontal="left" vertical="center" wrapText="1"/>
    </xf>
    <xf numFmtId="0" fontId="7" fillId="10" borderId="9" xfId="0" applyFont="1" applyFill="1" applyBorder="1" applyAlignment="1">
      <alignment horizontal="center" vertical="center"/>
    </xf>
    <xf numFmtId="0" fontId="8" fillId="10" borderId="9" xfId="0" applyFont="1" applyFill="1" applyBorder="1" applyAlignment="1">
      <alignment horizontal="center" vertical="center" wrapText="1"/>
    </xf>
    <xf numFmtId="0" fontId="8" fillId="10" borderId="5" xfId="0" applyFont="1" applyFill="1" applyBorder="1" applyAlignment="1">
      <alignment horizontal="left" vertical="center" wrapText="1"/>
    </xf>
    <xf numFmtId="0" fontId="8" fillId="10" borderId="5" xfId="0" applyFont="1" applyFill="1" applyBorder="1" applyAlignment="1">
      <alignment horizontal="center" vertical="center" wrapText="1"/>
    </xf>
    <xf numFmtId="0" fontId="12" fillId="7" borderId="5" xfId="49" applyFont="1" applyFill="1" applyBorder="1" applyAlignment="1">
      <alignment horizontal="center" vertical="center"/>
    </xf>
    <xf numFmtId="0" fontId="7" fillId="10" borderId="8" xfId="0" applyFont="1" applyFill="1" applyBorder="1" applyAlignment="1">
      <alignment horizontal="center" vertical="center"/>
    </xf>
    <xf numFmtId="0" fontId="8" fillId="10" borderId="8" xfId="0" applyFont="1" applyFill="1" applyBorder="1" applyAlignment="1">
      <alignment horizontal="center" vertical="center" wrapText="1"/>
    </xf>
    <xf numFmtId="0" fontId="7" fillId="10" borderId="7" xfId="0" applyFont="1" applyFill="1" applyBorder="1" applyAlignment="1">
      <alignment horizontal="center" vertical="center"/>
    </xf>
    <xf numFmtId="0" fontId="12" fillId="7" borderId="5"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0" fillId="11" borderId="10" xfId="49" applyFont="1" applyFill="1" applyBorder="1" applyAlignment="1">
      <alignment horizontal="left" vertical="top" wrapText="1"/>
    </xf>
    <xf numFmtId="0" fontId="2" fillId="0" borderId="8" xfId="0" applyNumberFormat="1" applyFont="1" applyFill="1" applyBorder="1" applyAlignment="1" applyProtection="1">
      <alignment horizontal="center" vertical="center" wrapText="1"/>
    </xf>
    <xf numFmtId="0" fontId="7" fillId="12" borderId="8" xfId="0" applyNumberFormat="1" applyFont="1" applyFill="1" applyBorder="1" applyAlignment="1" applyProtection="1">
      <alignment horizontal="center" vertical="center"/>
    </xf>
    <xf numFmtId="0" fontId="8" fillId="13" borderId="5" xfId="0" applyNumberFormat="1" applyFont="1" applyFill="1" applyBorder="1" applyAlignment="1" applyProtection="1">
      <alignment horizontal="left" vertical="center" wrapText="1"/>
    </xf>
    <xf numFmtId="0" fontId="8" fillId="13" borderId="5" xfId="0" applyNumberFormat="1" applyFont="1" applyFill="1" applyBorder="1" applyAlignment="1" applyProtection="1">
      <alignment horizontal="center" vertical="center" wrapText="1"/>
    </xf>
    <xf numFmtId="0" fontId="13" fillId="14" borderId="5" xfId="0" applyNumberFormat="1" applyFont="1" applyFill="1" applyBorder="1" applyAlignment="1" applyProtection="1">
      <alignment horizontal="center" vertical="center"/>
    </xf>
    <xf numFmtId="0" fontId="5" fillId="9" borderId="10" xfId="0" applyNumberFormat="1" applyFont="1" applyFill="1" applyBorder="1" applyAlignment="1" applyProtection="1">
      <alignment horizontal="left" vertical="center" wrapText="1"/>
    </xf>
    <xf numFmtId="0" fontId="14" fillId="0" borderId="5" xfId="0" applyNumberFormat="1" applyFont="1" applyFill="1" applyBorder="1" applyAlignment="1" applyProtection="1">
      <alignment horizontal="justify" vertical="center"/>
    </xf>
    <xf numFmtId="0" fontId="14" fillId="0" borderId="0" xfId="0" applyNumberFormat="1" applyFont="1" applyFill="1" applyBorder="1" applyAlignment="1" applyProtection="1">
      <alignment horizontal="justify" vertical="center"/>
    </xf>
    <xf numFmtId="0" fontId="8" fillId="15" borderId="5" xfId="0" applyFont="1" applyFill="1" applyBorder="1" applyAlignment="1">
      <alignment horizontal="left" vertical="center" wrapText="1"/>
    </xf>
    <xf numFmtId="0" fontId="8" fillId="15" borderId="5" xfId="0" applyFont="1" applyFill="1" applyBorder="1" applyAlignment="1">
      <alignment horizontal="center" vertical="center" wrapText="1"/>
    </xf>
    <xf numFmtId="0" fontId="15" fillId="7" borderId="10" xfId="0" applyFont="1" applyFill="1" applyBorder="1" applyAlignment="1">
      <alignment horizontal="left" vertical="center" wrapText="1"/>
    </xf>
    <xf numFmtId="0" fontId="15" fillId="7" borderId="10" xfId="0" applyFont="1" applyFill="1" applyBorder="1" applyAlignment="1">
      <alignment horizontal="left" vertical="top" wrapText="1"/>
    </xf>
    <xf numFmtId="0" fontId="4" fillId="16" borderId="9"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8" fillId="15" borderId="9" xfId="0" applyFont="1" applyFill="1" applyBorder="1" applyAlignment="1">
      <alignment horizontal="center" vertical="center" wrapText="1"/>
    </xf>
    <xf numFmtId="0" fontId="6" fillId="4" borderId="11" xfId="0" applyFont="1" applyFill="1" applyBorder="1" applyAlignment="1">
      <alignment horizont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0" fillId="17" borderId="5" xfId="0" applyFont="1" applyFill="1" applyBorder="1" applyAlignment="1">
      <alignment vertical="center" wrapText="1"/>
    </xf>
    <xf numFmtId="0" fontId="16" fillId="0" borderId="0" xfId="0" applyFont="1" applyAlignment="1">
      <alignment horizontal="center" vertical="center"/>
    </xf>
    <xf numFmtId="0" fontId="10" fillId="17" borderId="5" xfId="0" applyFont="1" applyFill="1" applyBorder="1" applyAlignment="1">
      <alignment vertical="top" wrapText="1"/>
    </xf>
    <xf numFmtId="0" fontId="17" fillId="17" borderId="5" xfId="0" applyFont="1" applyFill="1" applyBorder="1" applyAlignment="1">
      <alignment vertical="center" wrapText="1"/>
    </xf>
    <xf numFmtId="0" fontId="18" fillId="0" borderId="0" xfId="0" applyFont="1" applyAlignment="1">
      <alignment horizontal="center" vertical="center"/>
    </xf>
    <xf numFmtId="0" fontId="19" fillId="18" borderId="5" xfId="0" applyNumberFormat="1" applyFont="1" applyFill="1" applyBorder="1" applyAlignment="1" applyProtection="1">
      <alignment vertical="center" wrapText="1"/>
    </xf>
    <xf numFmtId="0" fontId="20" fillId="0" borderId="0" xfId="0" applyNumberFormat="1" applyFont="1" applyFill="1" applyBorder="1" applyAlignment="1" applyProtection="1">
      <alignment horizontal="center" vertical="center"/>
    </xf>
    <xf numFmtId="0" fontId="4" fillId="16" borderId="7"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21" fillId="7" borderId="5" xfId="0" applyFont="1" applyFill="1" applyBorder="1" applyAlignment="1">
      <alignment horizontal="center" vertical="center"/>
    </xf>
    <xf numFmtId="0" fontId="22" fillId="7" borderId="10" xfId="0" applyFont="1" applyFill="1" applyBorder="1" applyAlignment="1">
      <alignment horizontal="left" vertical="top" wrapText="1"/>
    </xf>
    <xf numFmtId="0" fontId="0" fillId="0" borderId="0" xfId="0" applyFont="1">
      <alignment vertical="center"/>
    </xf>
    <xf numFmtId="0" fontId="4" fillId="16" borderId="12" xfId="0" applyFont="1" applyFill="1" applyBorder="1" applyAlignment="1">
      <alignment horizontal="left" vertical="center" wrapText="1"/>
    </xf>
    <xf numFmtId="0" fontId="4" fillId="16" borderId="0" xfId="0" applyFont="1" applyFill="1" applyAlignment="1">
      <alignment horizontal="left" vertical="center" wrapText="1"/>
    </xf>
    <xf numFmtId="0" fontId="0" fillId="0" borderId="0" xfId="0" applyAlignment="1">
      <alignment horizontal="left" vertical="center"/>
    </xf>
    <xf numFmtId="0" fontId="23" fillId="0" borderId="5" xfId="0" applyFont="1" applyBorder="1" applyAlignment="1">
      <alignment horizontal="center" vertical="center" wrapText="1"/>
    </xf>
    <xf numFmtId="0" fontId="3" fillId="0" borderId="5" xfId="0" applyFont="1" applyBorder="1" applyAlignment="1">
      <alignment horizontal="center" vertical="center"/>
    </xf>
    <xf numFmtId="0" fontId="23" fillId="0" borderId="5" xfId="0" applyFont="1" applyBorder="1" applyAlignment="1">
      <alignment horizontal="justify" vertical="center" wrapText="1"/>
    </xf>
    <xf numFmtId="0" fontId="3" fillId="0" borderId="5" xfId="0" applyFont="1" applyBorder="1">
      <alignment vertical="center"/>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64191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8"/>
  <sheetViews>
    <sheetView tabSelected="1" zoomScale="80" zoomScaleNormal="80" topLeftCell="E1" workbookViewId="0">
      <selection activeCell="A69" sqref="A69:I69"/>
    </sheetView>
  </sheetViews>
  <sheetFormatPr defaultColWidth="9" defaultRowHeight="14.25"/>
  <cols>
    <col min="4" max="4" width="22.3666666666667" customWidth="1"/>
    <col min="8" max="8" width="62" style="3" customWidth="1"/>
    <col min="9" max="9" width="77.3666666666667" customWidth="1"/>
    <col min="10" max="10" width="8.81666666666667" style="4"/>
  </cols>
  <sheetData>
    <row r="1" spans="1:9">
      <c r="A1" s="5" t="s">
        <v>0</v>
      </c>
      <c r="B1" s="6"/>
      <c r="C1" s="6"/>
      <c r="D1" s="6"/>
      <c r="E1" s="6"/>
      <c r="F1" s="6"/>
      <c r="G1" s="6"/>
      <c r="H1" s="6"/>
      <c r="I1" s="6"/>
    </row>
    <row r="2" spans="1:9">
      <c r="A2" s="7" t="s">
        <v>1</v>
      </c>
      <c r="B2" s="8"/>
      <c r="C2" s="8"/>
      <c r="D2" s="8"/>
      <c r="E2" s="8"/>
      <c r="F2" s="8"/>
      <c r="G2" s="8"/>
      <c r="H2" s="8"/>
      <c r="I2" s="8"/>
    </row>
    <row r="3" spans="1:9">
      <c r="A3" s="9" t="s">
        <v>2</v>
      </c>
      <c r="B3" s="10" t="s">
        <v>3</v>
      </c>
      <c r="C3" s="11"/>
      <c r="D3" s="11"/>
      <c r="E3" s="11"/>
      <c r="F3" s="11"/>
      <c r="G3" s="11"/>
      <c r="H3" s="11"/>
      <c r="I3" s="65"/>
    </row>
    <row r="4" ht="28.5" spans="1:10">
      <c r="A4" s="12" t="s">
        <v>4</v>
      </c>
      <c r="B4" s="13" t="s">
        <v>5</v>
      </c>
      <c r="C4" s="12" t="s">
        <v>6</v>
      </c>
      <c r="D4" s="14" t="s">
        <v>7</v>
      </c>
      <c r="E4" s="15" t="s">
        <v>8</v>
      </c>
      <c r="F4" s="15" t="s">
        <v>9</v>
      </c>
      <c r="G4" s="15" t="s">
        <v>10</v>
      </c>
      <c r="H4" s="16" t="s">
        <v>11</v>
      </c>
      <c r="I4" s="66" t="s">
        <v>12</v>
      </c>
      <c r="J4" s="67" t="s">
        <v>13</v>
      </c>
    </row>
    <row r="5" ht="120" spans="1:10">
      <c r="A5" s="17" t="s">
        <v>14</v>
      </c>
      <c r="B5" s="18" t="s">
        <v>15</v>
      </c>
      <c r="C5" s="18" t="s">
        <v>16</v>
      </c>
      <c r="D5" s="19" t="s">
        <v>17</v>
      </c>
      <c r="E5" s="19">
        <v>1</v>
      </c>
      <c r="F5" s="19" t="s">
        <v>18</v>
      </c>
      <c r="G5" s="20">
        <v>100</v>
      </c>
      <c r="H5" s="21" t="s">
        <v>19</v>
      </c>
      <c r="I5" s="68" t="s">
        <v>20</v>
      </c>
      <c r="J5" s="69">
        <f>E5*G5/100</f>
        <v>1</v>
      </c>
    </row>
    <row r="6" ht="312" spans="1:10">
      <c r="A6" s="22"/>
      <c r="B6" s="23"/>
      <c r="C6" s="23"/>
      <c r="D6" s="19" t="s">
        <v>21</v>
      </c>
      <c r="E6" s="19">
        <v>3</v>
      </c>
      <c r="F6" s="19" t="s">
        <v>22</v>
      </c>
      <c r="G6" s="20">
        <v>100</v>
      </c>
      <c r="H6" s="21" t="s">
        <v>23</v>
      </c>
      <c r="I6" s="68" t="s">
        <v>24</v>
      </c>
      <c r="J6" s="69">
        <f t="shared" ref="J6:J65" si="0">E6*G6/100</f>
        <v>3</v>
      </c>
    </row>
    <row r="7" ht="72" spans="1:10">
      <c r="A7" s="22"/>
      <c r="B7" s="18" t="s">
        <v>25</v>
      </c>
      <c r="C7" s="18" t="s">
        <v>26</v>
      </c>
      <c r="D7" s="19" t="s">
        <v>27</v>
      </c>
      <c r="E7" s="19">
        <v>1</v>
      </c>
      <c r="F7" s="19" t="s">
        <v>28</v>
      </c>
      <c r="G7" s="20">
        <v>100</v>
      </c>
      <c r="H7" s="21" t="s">
        <v>29</v>
      </c>
      <c r="I7" s="68" t="s">
        <v>30</v>
      </c>
      <c r="J7" s="69">
        <f t="shared" si="0"/>
        <v>1</v>
      </c>
    </row>
    <row r="8" ht="127" customHeight="1" spans="1:10">
      <c r="A8" s="22"/>
      <c r="B8" s="23"/>
      <c r="C8" s="23"/>
      <c r="D8" s="19" t="s">
        <v>31</v>
      </c>
      <c r="E8" s="19">
        <v>5</v>
      </c>
      <c r="F8" s="19" t="s">
        <v>32</v>
      </c>
      <c r="G8" s="20">
        <v>100</v>
      </c>
      <c r="H8" s="21" t="s">
        <v>33</v>
      </c>
      <c r="I8" s="68" t="s">
        <v>34</v>
      </c>
      <c r="J8" s="69">
        <f t="shared" si="0"/>
        <v>5</v>
      </c>
    </row>
    <row r="9" ht="180" spans="1:10">
      <c r="A9" s="22"/>
      <c r="B9" s="18" t="s">
        <v>35</v>
      </c>
      <c r="C9" s="18" t="s">
        <v>36</v>
      </c>
      <c r="D9" s="19" t="s">
        <v>37</v>
      </c>
      <c r="E9" s="19">
        <v>2</v>
      </c>
      <c r="F9" s="19" t="s">
        <v>38</v>
      </c>
      <c r="G9" s="20">
        <v>100</v>
      </c>
      <c r="H9" s="21" t="s">
        <v>39</v>
      </c>
      <c r="I9" s="68" t="s">
        <v>40</v>
      </c>
      <c r="J9" s="69">
        <f t="shared" si="0"/>
        <v>2</v>
      </c>
    </row>
    <row r="10" ht="144" spans="1:10">
      <c r="A10" s="22"/>
      <c r="B10" s="24"/>
      <c r="C10" s="24"/>
      <c r="D10" s="19" t="s">
        <v>41</v>
      </c>
      <c r="E10" s="19">
        <v>2</v>
      </c>
      <c r="F10" s="19" t="s">
        <v>42</v>
      </c>
      <c r="G10" s="20">
        <v>100</v>
      </c>
      <c r="H10" s="21" t="s">
        <v>43</v>
      </c>
      <c r="I10" s="68" t="s">
        <v>44</v>
      </c>
      <c r="J10" s="69">
        <f t="shared" si="0"/>
        <v>2</v>
      </c>
    </row>
    <row r="11" ht="120" spans="1:10">
      <c r="A11" s="22"/>
      <c r="B11" s="23"/>
      <c r="C11" s="23"/>
      <c r="D11" s="19" t="s">
        <v>45</v>
      </c>
      <c r="E11" s="19">
        <v>2</v>
      </c>
      <c r="F11" s="19" t="s">
        <v>46</v>
      </c>
      <c r="G11" s="20">
        <v>100</v>
      </c>
      <c r="H11" s="21" t="s">
        <v>47</v>
      </c>
      <c r="I11" s="68" t="s">
        <v>48</v>
      </c>
      <c r="J11" s="69">
        <f t="shared" si="0"/>
        <v>2</v>
      </c>
    </row>
    <row r="12" ht="409" customHeight="1" spans="1:10">
      <c r="A12" s="25"/>
      <c r="B12" s="26" t="s">
        <v>49</v>
      </c>
      <c r="C12" s="18" t="s">
        <v>50</v>
      </c>
      <c r="D12" s="27" t="s">
        <v>51</v>
      </c>
      <c r="E12" s="19">
        <v>4</v>
      </c>
      <c r="F12" s="19" t="s">
        <v>52</v>
      </c>
      <c r="G12" s="20">
        <v>100</v>
      </c>
      <c r="H12" s="21" t="s">
        <v>53</v>
      </c>
      <c r="I12" s="68" t="s">
        <v>54</v>
      </c>
      <c r="J12" s="69">
        <f t="shared" si="0"/>
        <v>4</v>
      </c>
    </row>
    <row r="13" ht="48" spans="1:10">
      <c r="A13" s="25"/>
      <c r="B13" s="28"/>
      <c r="C13" s="23"/>
      <c r="D13" s="27" t="s">
        <v>55</v>
      </c>
      <c r="E13" s="19">
        <v>2</v>
      </c>
      <c r="F13" s="19" t="s">
        <v>56</v>
      </c>
      <c r="G13" s="20">
        <v>100</v>
      </c>
      <c r="H13" s="21" t="s">
        <v>57</v>
      </c>
      <c r="I13" s="68" t="s">
        <v>58</v>
      </c>
      <c r="J13" s="69">
        <f t="shared" si="0"/>
        <v>2</v>
      </c>
    </row>
    <row r="14" ht="240" spans="1:10">
      <c r="A14" s="25"/>
      <c r="B14" s="26" t="s">
        <v>59</v>
      </c>
      <c r="C14" s="18" t="s">
        <v>60</v>
      </c>
      <c r="D14" s="27" t="s">
        <v>61</v>
      </c>
      <c r="E14" s="19">
        <v>1</v>
      </c>
      <c r="F14" s="19" t="s">
        <v>62</v>
      </c>
      <c r="G14" s="20">
        <v>100</v>
      </c>
      <c r="H14" s="21" t="s">
        <v>63</v>
      </c>
      <c r="I14" s="68" t="s">
        <v>64</v>
      </c>
      <c r="J14" s="69">
        <f t="shared" si="0"/>
        <v>1</v>
      </c>
    </row>
    <row r="15" ht="204" spans="1:10">
      <c r="A15" s="25"/>
      <c r="B15" s="28"/>
      <c r="C15" s="23"/>
      <c r="D15" s="27" t="s">
        <v>65</v>
      </c>
      <c r="E15" s="19">
        <v>6</v>
      </c>
      <c r="F15" s="19" t="s">
        <v>66</v>
      </c>
      <c r="G15" s="20">
        <v>95</v>
      </c>
      <c r="H15" s="21" t="s">
        <v>67</v>
      </c>
      <c r="I15" s="68" t="s">
        <v>68</v>
      </c>
      <c r="J15" s="69">
        <f t="shared" si="0"/>
        <v>5.7</v>
      </c>
    </row>
    <row r="16" ht="261.75" customHeight="1" spans="1:10">
      <c r="A16" s="25"/>
      <c r="B16" s="18" t="s">
        <v>69</v>
      </c>
      <c r="C16" s="18" t="s">
        <v>70</v>
      </c>
      <c r="D16" s="19" t="s">
        <v>71</v>
      </c>
      <c r="E16" s="19">
        <v>2</v>
      </c>
      <c r="F16" s="19" t="s">
        <v>72</v>
      </c>
      <c r="G16" s="29">
        <v>90</v>
      </c>
      <c r="H16" s="30" t="s">
        <v>73</v>
      </c>
      <c r="I16" s="70" t="s">
        <v>74</v>
      </c>
      <c r="J16" s="69">
        <f t="shared" si="0"/>
        <v>1.8</v>
      </c>
    </row>
    <row r="17" ht="60" spans="1:10">
      <c r="A17" s="25"/>
      <c r="B17" s="24"/>
      <c r="C17" s="24"/>
      <c r="D17" s="19" t="s">
        <v>75</v>
      </c>
      <c r="E17" s="19">
        <v>1</v>
      </c>
      <c r="F17" s="19" t="s">
        <v>76</v>
      </c>
      <c r="G17" s="29">
        <v>100</v>
      </c>
      <c r="H17" s="31" t="s">
        <v>77</v>
      </c>
      <c r="I17" s="68" t="s">
        <v>78</v>
      </c>
      <c r="J17" s="69">
        <f t="shared" si="0"/>
        <v>1</v>
      </c>
    </row>
    <row r="18" ht="48" spans="1:10">
      <c r="A18" s="25"/>
      <c r="B18" s="24"/>
      <c r="C18" s="24"/>
      <c r="D18" s="19" t="s">
        <v>79</v>
      </c>
      <c r="E18" s="19">
        <v>1</v>
      </c>
      <c r="F18" s="19" t="s">
        <v>80</v>
      </c>
      <c r="G18" s="29">
        <v>100</v>
      </c>
      <c r="H18" s="31" t="s">
        <v>81</v>
      </c>
      <c r="I18" s="68" t="s">
        <v>82</v>
      </c>
      <c r="J18" s="69">
        <f t="shared" si="0"/>
        <v>1</v>
      </c>
    </row>
    <row r="19" ht="48" spans="1:10">
      <c r="A19" s="25"/>
      <c r="B19" s="23"/>
      <c r="C19" s="23"/>
      <c r="D19" s="19" t="s">
        <v>83</v>
      </c>
      <c r="E19" s="19">
        <v>1</v>
      </c>
      <c r="F19" s="19" t="s">
        <v>84</v>
      </c>
      <c r="G19" s="29">
        <v>100</v>
      </c>
      <c r="H19" s="31" t="s">
        <v>85</v>
      </c>
      <c r="I19" s="68" t="s">
        <v>86</v>
      </c>
      <c r="J19" s="69">
        <f t="shared" si="0"/>
        <v>1</v>
      </c>
    </row>
    <row r="20" ht="96" spans="1:10">
      <c r="A20" s="25"/>
      <c r="B20" s="18" t="s">
        <v>87</v>
      </c>
      <c r="C20" s="18" t="s">
        <v>88</v>
      </c>
      <c r="D20" s="19" t="s">
        <v>89</v>
      </c>
      <c r="E20" s="19">
        <v>1</v>
      </c>
      <c r="F20" s="19" t="s">
        <v>90</v>
      </c>
      <c r="G20" s="20">
        <v>100</v>
      </c>
      <c r="H20" s="31" t="s">
        <v>91</v>
      </c>
      <c r="I20" s="68" t="s">
        <v>92</v>
      </c>
      <c r="J20" s="69">
        <f t="shared" si="0"/>
        <v>1</v>
      </c>
    </row>
    <row r="21" ht="204" spans="1:10">
      <c r="A21" s="25"/>
      <c r="B21" s="24"/>
      <c r="C21" s="24"/>
      <c r="D21" s="19" t="s">
        <v>93</v>
      </c>
      <c r="E21" s="19">
        <v>2</v>
      </c>
      <c r="F21" s="19" t="s">
        <v>94</v>
      </c>
      <c r="G21" s="20">
        <v>100</v>
      </c>
      <c r="H21" s="31" t="s">
        <v>95</v>
      </c>
      <c r="I21" s="68" t="s">
        <v>96</v>
      </c>
      <c r="J21" s="69">
        <f t="shared" si="0"/>
        <v>2</v>
      </c>
    </row>
    <row r="22" ht="132" spans="1:10">
      <c r="A22" s="32"/>
      <c r="B22" s="23"/>
      <c r="C22" s="23"/>
      <c r="D22" s="19" t="s">
        <v>97</v>
      </c>
      <c r="E22" s="19">
        <v>3</v>
      </c>
      <c r="F22" s="19" t="s">
        <v>98</v>
      </c>
      <c r="G22" s="20">
        <v>100</v>
      </c>
      <c r="H22" s="31" t="s">
        <v>99</v>
      </c>
      <c r="I22" s="68" t="s">
        <v>100</v>
      </c>
      <c r="J22" s="69">
        <f t="shared" si="0"/>
        <v>3</v>
      </c>
    </row>
    <row r="23" s="1" customFormat="1" ht="48" spans="1:10">
      <c r="A23" s="17" t="s">
        <v>101</v>
      </c>
      <c r="B23" s="26" t="s">
        <v>102</v>
      </c>
      <c r="C23" s="18" t="s">
        <v>103</v>
      </c>
      <c r="D23" s="27" t="s">
        <v>104</v>
      </c>
      <c r="E23" s="19">
        <v>1</v>
      </c>
      <c r="F23" s="19" t="s">
        <v>105</v>
      </c>
      <c r="G23" s="29">
        <v>90</v>
      </c>
      <c r="H23" s="31" t="s">
        <v>106</v>
      </c>
      <c r="I23" s="71" t="s">
        <v>107</v>
      </c>
      <c r="J23" s="72">
        <f t="shared" si="0"/>
        <v>0.9</v>
      </c>
    </row>
    <row r="24" ht="60" spans="1:10">
      <c r="A24" s="22"/>
      <c r="B24" s="33"/>
      <c r="C24" s="24"/>
      <c r="D24" s="27" t="s">
        <v>108</v>
      </c>
      <c r="E24" s="19">
        <v>2</v>
      </c>
      <c r="F24" s="19" t="s">
        <v>109</v>
      </c>
      <c r="G24" s="29">
        <v>90</v>
      </c>
      <c r="H24" s="31" t="s">
        <v>110</v>
      </c>
      <c r="I24" s="68" t="s">
        <v>111</v>
      </c>
      <c r="J24" s="4">
        <f t="shared" si="0"/>
        <v>1.8</v>
      </c>
    </row>
    <row r="25" ht="108" spans="1:10">
      <c r="A25" s="22"/>
      <c r="B25" s="33"/>
      <c r="C25" s="25"/>
      <c r="D25" s="27" t="s">
        <v>112</v>
      </c>
      <c r="E25" s="19">
        <v>1</v>
      </c>
      <c r="F25" s="19" t="s">
        <v>113</v>
      </c>
      <c r="G25" s="29">
        <v>100</v>
      </c>
      <c r="H25" s="31" t="s">
        <v>114</v>
      </c>
      <c r="I25" s="68" t="s">
        <v>115</v>
      </c>
      <c r="J25" s="4">
        <f t="shared" si="0"/>
        <v>1</v>
      </c>
    </row>
    <row r="26" ht="48" spans="1:10">
      <c r="A26" s="22"/>
      <c r="B26" s="33"/>
      <c r="C26" s="25"/>
      <c r="D26" s="27" t="s">
        <v>116</v>
      </c>
      <c r="E26" s="19">
        <v>1</v>
      </c>
      <c r="F26" s="19" t="s">
        <v>117</v>
      </c>
      <c r="G26" s="29">
        <v>100</v>
      </c>
      <c r="H26" s="31" t="s">
        <v>118</v>
      </c>
      <c r="I26" s="68" t="s">
        <v>119</v>
      </c>
      <c r="J26" s="4">
        <f t="shared" si="0"/>
        <v>1</v>
      </c>
    </row>
    <row r="27" ht="36" spans="1:10">
      <c r="A27" s="22"/>
      <c r="B27" s="28"/>
      <c r="C27" s="32"/>
      <c r="D27" s="27" t="s">
        <v>120</v>
      </c>
      <c r="E27" s="19">
        <v>1</v>
      </c>
      <c r="F27" s="19" t="s">
        <v>121</v>
      </c>
      <c r="G27" s="29">
        <v>100</v>
      </c>
      <c r="H27" s="31" t="s">
        <v>122</v>
      </c>
      <c r="I27" s="68" t="s">
        <v>123</v>
      </c>
      <c r="J27" s="4">
        <f t="shared" si="0"/>
        <v>1</v>
      </c>
    </row>
    <row r="28" ht="36" spans="1:10">
      <c r="A28" s="22"/>
      <c r="B28" s="26" t="s">
        <v>124</v>
      </c>
      <c r="C28" s="18" t="s">
        <v>125</v>
      </c>
      <c r="D28" s="27" t="s">
        <v>126</v>
      </c>
      <c r="E28" s="19">
        <v>1.5</v>
      </c>
      <c r="F28" s="19" t="s">
        <v>127</v>
      </c>
      <c r="G28" s="29">
        <v>100</v>
      </c>
      <c r="H28" s="31" t="s">
        <v>128</v>
      </c>
      <c r="I28" s="68" t="s">
        <v>129</v>
      </c>
      <c r="J28" s="4">
        <f t="shared" si="0"/>
        <v>1.5</v>
      </c>
    </row>
    <row r="29" ht="48" spans="1:10">
      <c r="A29" s="22"/>
      <c r="B29" s="34"/>
      <c r="C29" s="24"/>
      <c r="D29" s="27" t="s">
        <v>130</v>
      </c>
      <c r="E29" s="19">
        <v>1.5</v>
      </c>
      <c r="F29" s="19" t="s">
        <v>131</v>
      </c>
      <c r="G29" s="29">
        <v>100</v>
      </c>
      <c r="H29" s="31" t="s">
        <v>132</v>
      </c>
      <c r="I29" s="68" t="s">
        <v>133</v>
      </c>
      <c r="J29" s="4">
        <f t="shared" si="0"/>
        <v>1.5</v>
      </c>
    </row>
    <row r="30" ht="72" spans="1:10">
      <c r="A30" s="22"/>
      <c r="B30" s="34"/>
      <c r="C30" s="25"/>
      <c r="D30" s="27" t="s">
        <v>134</v>
      </c>
      <c r="E30" s="19">
        <v>1.5</v>
      </c>
      <c r="F30" s="19" t="s">
        <v>135</v>
      </c>
      <c r="G30" s="29">
        <v>100</v>
      </c>
      <c r="H30" s="31" t="s">
        <v>136</v>
      </c>
      <c r="I30" s="68" t="s">
        <v>137</v>
      </c>
      <c r="J30" s="4">
        <f t="shared" si="0"/>
        <v>1.5</v>
      </c>
    </row>
    <row r="31" ht="48" spans="1:10">
      <c r="A31" s="22"/>
      <c r="B31" s="35"/>
      <c r="C31" s="32"/>
      <c r="D31" s="27" t="s">
        <v>138</v>
      </c>
      <c r="E31" s="19">
        <v>1.5</v>
      </c>
      <c r="F31" s="19" t="s">
        <v>139</v>
      </c>
      <c r="G31" s="29">
        <v>100</v>
      </c>
      <c r="H31" s="31" t="s">
        <v>140</v>
      </c>
      <c r="I31" s="68" t="s">
        <v>141</v>
      </c>
      <c r="J31" s="4">
        <f t="shared" si="0"/>
        <v>1.5</v>
      </c>
    </row>
    <row r="32" ht="36" spans="1:10">
      <c r="A32" s="22"/>
      <c r="B32" s="26" t="s">
        <v>142</v>
      </c>
      <c r="C32" s="18" t="s">
        <v>143</v>
      </c>
      <c r="D32" s="27" t="s">
        <v>144</v>
      </c>
      <c r="E32" s="19">
        <v>1</v>
      </c>
      <c r="F32" s="19" t="s">
        <v>145</v>
      </c>
      <c r="G32" s="20">
        <v>100</v>
      </c>
      <c r="H32" s="31" t="s">
        <v>146</v>
      </c>
      <c r="I32" s="68" t="s">
        <v>147</v>
      </c>
      <c r="J32" s="4">
        <f t="shared" si="0"/>
        <v>1</v>
      </c>
    </row>
    <row r="33" ht="36" spans="1:10">
      <c r="A33" s="22"/>
      <c r="B33" s="28"/>
      <c r="C33" s="23"/>
      <c r="D33" s="27" t="s">
        <v>148</v>
      </c>
      <c r="E33" s="19">
        <v>3</v>
      </c>
      <c r="F33" s="19" t="s">
        <v>149</v>
      </c>
      <c r="G33" s="29">
        <v>100</v>
      </c>
      <c r="H33" s="31" t="s">
        <v>150</v>
      </c>
      <c r="I33" s="68" t="s">
        <v>151</v>
      </c>
      <c r="J33" s="4">
        <f t="shared" si="0"/>
        <v>3</v>
      </c>
    </row>
    <row r="34" ht="48" spans="1:10">
      <c r="A34" s="25"/>
      <c r="B34" s="26" t="s">
        <v>152</v>
      </c>
      <c r="C34" s="19" t="s">
        <v>153</v>
      </c>
      <c r="D34" s="18" t="s">
        <v>154</v>
      </c>
      <c r="E34" s="18">
        <v>1</v>
      </c>
      <c r="F34" s="19" t="s">
        <v>155</v>
      </c>
      <c r="G34" s="29">
        <v>100</v>
      </c>
      <c r="H34" s="30" t="s">
        <v>156</v>
      </c>
      <c r="I34" s="68" t="s">
        <v>157</v>
      </c>
      <c r="J34" s="4">
        <f t="shared" si="0"/>
        <v>1</v>
      </c>
    </row>
    <row r="35" ht="36" spans="1:10">
      <c r="A35" s="25"/>
      <c r="B35" s="34"/>
      <c r="C35" s="36"/>
      <c r="D35" s="18" t="s">
        <v>158</v>
      </c>
      <c r="E35" s="18">
        <v>1</v>
      </c>
      <c r="F35" s="19" t="s">
        <v>159</v>
      </c>
      <c r="G35" s="29">
        <v>0</v>
      </c>
      <c r="H35" s="30" t="s">
        <v>160</v>
      </c>
      <c r="I35" s="68" t="s">
        <v>161</v>
      </c>
      <c r="J35" s="4">
        <f t="shared" si="0"/>
        <v>0</v>
      </c>
    </row>
    <row r="36" ht="72" spans="1:10">
      <c r="A36" s="25"/>
      <c r="B36" s="34"/>
      <c r="C36" s="36"/>
      <c r="D36" s="18" t="s">
        <v>162</v>
      </c>
      <c r="E36" s="18">
        <v>3</v>
      </c>
      <c r="F36" s="19" t="s">
        <v>163</v>
      </c>
      <c r="G36" s="29">
        <v>0</v>
      </c>
      <c r="H36" s="31" t="s">
        <v>160</v>
      </c>
      <c r="I36" s="68" t="s">
        <v>164</v>
      </c>
      <c r="J36" s="4">
        <f t="shared" si="0"/>
        <v>0</v>
      </c>
    </row>
    <row r="37" ht="48" spans="1:10">
      <c r="A37" s="25"/>
      <c r="B37" s="34"/>
      <c r="C37" s="36"/>
      <c r="D37" s="37" t="s">
        <v>165</v>
      </c>
      <c r="E37" s="18">
        <v>1</v>
      </c>
      <c r="F37" s="19" t="s">
        <v>166</v>
      </c>
      <c r="G37" s="29">
        <v>0</v>
      </c>
      <c r="H37" s="31" t="s">
        <v>160</v>
      </c>
      <c r="I37" s="68" t="s">
        <v>167</v>
      </c>
      <c r="J37" s="4">
        <f t="shared" si="0"/>
        <v>0</v>
      </c>
    </row>
    <row r="38" ht="36" spans="1:10">
      <c r="A38" s="25"/>
      <c r="B38" s="34"/>
      <c r="C38" s="36"/>
      <c r="D38" s="18" t="s">
        <v>168</v>
      </c>
      <c r="E38" s="18">
        <v>3</v>
      </c>
      <c r="F38" s="19" t="s">
        <v>169</v>
      </c>
      <c r="G38" s="29">
        <v>0</v>
      </c>
      <c r="H38" s="31" t="s">
        <v>160</v>
      </c>
      <c r="I38" s="68" t="s">
        <v>170</v>
      </c>
      <c r="J38" s="4">
        <f t="shared" si="0"/>
        <v>0</v>
      </c>
    </row>
    <row r="39" ht="48" spans="1:10">
      <c r="A39" s="25"/>
      <c r="B39" s="34"/>
      <c r="C39" s="36"/>
      <c r="D39" s="37" t="s">
        <v>171</v>
      </c>
      <c r="E39" s="18">
        <v>1</v>
      </c>
      <c r="F39" s="19" t="s">
        <v>172</v>
      </c>
      <c r="G39" s="29">
        <v>0</v>
      </c>
      <c r="H39" s="31" t="s">
        <v>160</v>
      </c>
      <c r="I39" s="68" t="s">
        <v>173</v>
      </c>
      <c r="J39" s="4">
        <f t="shared" si="0"/>
        <v>0</v>
      </c>
    </row>
    <row r="40" ht="36" spans="1:10">
      <c r="A40" s="25"/>
      <c r="B40" s="38" t="s">
        <v>174</v>
      </c>
      <c r="C40" s="39" t="s">
        <v>175</v>
      </c>
      <c r="D40" s="40" t="s">
        <v>176</v>
      </c>
      <c r="E40" s="41">
        <v>1</v>
      </c>
      <c r="F40" s="19" t="s">
        <v>177</v>
      </c>
      <c r="G40" s="42">
        <v>100</v>
      </c>
      <c r="H40" s="31" t="s">
        <v>178</v>
      </c>
      <c r="I40" s="68" t="s">
        <v>179</v>
      </c>
      <c r="J40" s="4">
        <f t="shared" si="0"/>
        <v>1</v>
      </c>
    </row>
    <row r="41" ht="36" spans="1:10">
      <c r="A41" s="25"/>
      <c r="B41" s="43"/>
      <c r="C41" s="44"/>
      <c r="D41" s="40" t="s">
        <v>180</v>
      </c>
      <c r="E41" s="41">
        <v>1</v>
      </c>
      <c r="F41" s="19" t="s">
        <v>181</v>
      </c>
      <c r="G41" s="42">
        <v>100</v>
      </c>
      <c r="H41" s="31" t="s">
        <v>182</v>
      </c>
      <c r="I41" s="68" t="s">
        <v>183</v>
      </c>
      <c r="J41" s="4">
        <f t="shared" si="0"/>
        <v>1</v>
      </c>
    </row>
    <row r="42" ht="72" spans="1:10">
      <c r="A42" s="25"/>
      <c r="B42" s="43"/>
      <c r="C42" s="44"/>
      <c r="D42" s="40" t="s">
        <v>184</v>
      </c>
      <c r="E42" s="41">
        <v>2</v>
      </c>
      <c r="F42" s="19" t="s">
        <v>185</v>
      </c>
      <c r="G42" s="42">
        <v>100</v>
      </c>
      <c r="H42" s="31" t="s">
        <v>186</v>
      </c>
      <c r="I42" s="68" t="s">
        <v>187</v>
      </c>
      <c r="J42" s="4">
        <f t="shared" si="0"/>
        <v>2</v>
      </c>
    </row>
    <row r="43" ht="96" spans="1:10">
      <c r="A43" s="25"/>
      <c r="B43" s="43"/>
      <c r="C43" s="25"/>
      <c r="D43" s="40" t="s">
        <v>188</v>
      </c>
      <c r="E43" s="41">
        <v>1</v>
      </c>
      <c r="F43" s="19" t="s">
        <v>189</v>
      </c>
      <c r="G43" s="42">
        <v>100</v>
      </c>
      <c r="H43" s="31" t="s">
        <v>190</v>
      </c>
      <c r="I43" s="68" t="s">
        <v>191</v>
      </c>
      <c r="J43" s="4">
        <f t="shared" si="0"/>
        <v>1</v>
      </c>
    </row>
    <row r="44" ht="84" spans="1:10">
      <c r="A44" s="25"/>
      <c r="B44" s="45"/>
      <c r="C44" s="32"/>
      <c r="D44" s="40" t="s">
        <v>192</v>
      </c>
      <c r="E44" s="41">
        <v>2</v>
      </c>
      <c r="F44" s="19" t="s">
        <v>193</v>
      </c>
      <c r="G44" s="42">
        <v>100</v>
      </c>
      <c r="H44" s="31" t="s">
        <v>194</v>
      </c>
      <c r="I44" s="68" t="s">
        <v>195</v>
      </c>
      <c r="J44" s="4">
        <f t="shared" si="0"/>
        <v>2</v>
      </c>
    </row>
    <row r="45" ht="48" spans="1:10">
      <c r="A45" s="25"/>
      <c r="B45" s="38" t="s">
        <v>196</v>
      </c>
      <c r="C45" s="39" t="s">
        <v>197</v>
      </c>
      <c r="D45" s="40" t="s">
        <v>198</v>
      </c>
      <c r="E45" s="41">
        <v>1</v>
      </c>
      <c r="F45" s="19" t="s">
        <v>199</v>
      </c>
      <c r="G45" s="20">
        <v>100</v>
      </c>
      <c r="H45" s="31" t="s">
        <v>200</v>
      </c>
      <c r="I45" s="68" t="s">
        <v>201</v>
      </c>
      <c r="J45" s="4">
        <f t="shared" si="0"/>
        <v>1</v>
      </c>
    </row>
    <row r="46" s="1" customFormat="1" ht="48" spans="1:10">
      <c r="A46" s="32"/>
      <c r="B46" s="35"/>
      <c r="C46" s="32"/>
      <c r="D46" s="27" t="s">
        <v>202</v>
      </c>
      <c r="E46" s="19">
        <v>1</v>
      </c>
      <c r="F46" s="19" t="s">
        <v>203</v>
      </c>
      <c r="G46" s="20">
        <v>0</v>
      </c>
      <c r="H46" s="31" t="s">
        <v>204</v>
      </c>
      <c r="I46" s="71" t="s">
        <v>205</v>
      </c>
      <c r="J46" s="72">
        <f t="shared" si="0"/>
        <v>0</v>
      </c>
    </row>
    <row r="47" ht="72" spans="1:10">
      <c r="A47" s="17" t="s">
        <v>206</v>
      </c>
      <c r="B47" s="26" t="s">
        <v>207</v>
      </c>
      <c r="C47" s="18" t="s">
        <v>208</v>
      </c>
      <c r="D47" s="27" t="s">
        <v>209</v>
      </c>
      <c r="E47" s="19">
        <v>3</v>
      </c>
      <c r="F47" s="19" t="s">
        <v>210</v>
      </c>
      <c r="G47" s="46">
        <v>90</v>
      </c>
      <c r="H47" s="21" t="s">
        <v>211</v>
      </c>
      <c r="I47" s="68" t="s">
        <v>212</v>
      </c>
      <c r="J47" s="4">
        <f t="shared" si="0"/>
        <v>2.7</v>
      </c>
    </row>
    <row r="48" ht="48" spans="1:10">
      <c r="A48" s="22"/>
      <c r="B48" s="47"/>
      <c r="C48" s="25"/>
      <c r="D48" s="27" t="s">
        <v>213</v>
      </c>
      <c r="E48" s="19">
        <v>2</v>
      </c>
      <c r="F48" s="19" t="s">
        <v>214</v>
      </c>
      <c r="G48" s="20">
        <v>100</v>
      </c>
      <c r="H48" s="21" t="s">
        <v>215</v>
      </c>
      <c r="I48" s="68" t="s">
        <v>216</v>
      </c>
      <c r="J48" s="4">
        <f t="shared" si="0"/>
        <v>2</v>
      </c>
    </row>
    <row r="49" ht="96" spans="1:10">
      <c r="A49" s="22"/>
      <c r="B49" s="47"/>
      <c r="C49" s="25"/>
      <c r="D49" s="27" t="s">
        <v>217</v>
      </c>
      <c r="E49" s="19">
        <v>3</v>
      </c>
      <c r="F49" s="19" t="s">
        <v>218</v>
      </c>
      <c r="G49" s="20">
        <v>90</v>
      </c>
      <c r="H49" s="21" t="s">
        <v>219</v>
      </c>
      <c r="I49" s="68" t="s">
        <v>220</v>
      </c>
      <c r="J49" s="4">
        <f t="shared" si="0"/>
        <v>2.7</v>
      </c>
    </row>
    <row r="50" ht="72" spans="1:10">
      <c r="A50" s="22"/>
      <c r="B50" s="47"/>
      <c r="C50" s="25"/>
      <c r="D50" s="27" t="s">
        <v>221</v>
      </c>
      <c r="E50" s="19">
        <v>5</v>
      </c>
      <c r="F50" s="19" t="s">
        <v>222</v>
      </c>
      <c r="G50" s="20">
        <v>95</v>
      </c>
      <c r="H50" s="21" t="s">
        <v>223</v>
      </c>
      <c r="I50" s="68" t="s">
        <v>224</v>
      </c>
      <c r="J50" s="4">
        <f t="shared" si="0"/>
        <v>4.75</v>
      </c>
    </row>
    <row r="51" ht="96" spans="1:10">
      <c r="A51" s="22"/>
      <c r="B51" s="48"/>
      <c r="C51" s="32"/>
      <c r="D51" s="27" t="s">
        <v>225</v>
      </c>
      <c r="E51" s="19">
        <v>2</v>
      </c>
      <c r="F51" s="19" t="s">
        <v>226</v>
      </c>
      <c r="G51" s="20">
        <v>95</v>
      </c>
      <c r="H51" s="21" t="s">
        <v>227</v>
      </c>
      <c r="I51" s="68" t="s">
        <v>228</v>
      </c>
      <c r="J51" s="4">
        <f t="shared" si="0"/>
        <v>1.9</v>
      </c>
    </row>
    <row r="52" ht="252" spans="1:10">
      <c r="A52" s="25"/>
      <c r="B52" s="26" t="s">
        <v>229</v>
      </c>
      <c r="C52" s="18" t="s">
        <v>230</v>
      </c>
      <c r="D52" s="27" t="s">
        <v>231</v>
      </c>
      <c r="E52" s="19">
        <v>2</v>
      </c>
      <c r="F52" s="19" t="s">
        <v>232</v>
      </c>
      <c r="G52" s="20">
        <v>100</v>
      </c>
      <c r="H52" s="31" t="s">
        <v>233</v>
      </c>
      <c r="I52" s="68" t="s">
        <v>234</v>
      </c>
      <c r="J52" s="4">
        <f t="shared" si="0"/>
        <v>2</v>
      </c>
    </row>
    <row r="53" ht="60" spans="1:10">
      <c r="A53" s="25"/>
      <c r="B53" s="33"/>
      <c r="C53" s="25"/>
      <c r="D53" s="27" t="s">
        <v>235</v>
      </c>
      <c r="E53" s="19">
        <v>7</v>
      </c>
      <c r="F53" s="19" t="s">
        <v>236</v>
      </c>
      <c r="G53" s="20">
        <v>100</v>
      </c>
      <c r="H53" s="49" t="s">
        <v>237</v>
      </c>
      <c r="I53" s="68" t="s">
        <v>238</v>
      </c>
      <c r="J53" s="4">
        <f t="shared" si="0"/>
        <v>7</v>
      </c>
    </row>
    <row r="54" ht="48" spans="1:10">
      <c r="A54" s="32"/>
      <c r="B54" s="28"/>
      <c r="C54" s="32"/>
      <c r="D54" s="27" t="s">
        <v>239</v>
      </c>
      <c r="E54" s="19">
        <v>1</v>
      </c>
      <c r="F54" s="19" t="s">
        <v>240</v>
      </c>
      <c r="G54" s="20">
        <v>100</v>
      </c>
      <c r="H54" s="31"/>
      <c r="I54" s="68" t="s">
        <v>241</v>
      </c>
      <c r="J54" s="4">
        <f t="shared" si="0"/>
        <v>1</v>
      </c>
    </row>
    <row r="55" s="2" customFormat="1" ht="72" spans="1:10">
      <c r="A55" s="50"/>
      <c r="B55" s="51"/>
      <c r="C55" s="50"/>
      <c r="D55" s="52" t="s">
        <v>242</v>
      </c>
      <c r="E55" s="53" t="s">
        <v>243</v>
      </c>
      <c r="F55" s="53" t="s">
        <v>243</v>
      </c>
      <c r="G55" s="54" t="s">
        <v>243</v>
      </c>
      <c r="H55" s="55" t="s">
        <v>244</v>
      </c>
      <c r="I55" s="73" t="s">
        <v>243</v>
      </c>
      <c r="J55" s="74" t="s">
        <v>243</v>
      </c>
    </row>
    <row r="56" s="2" customFormat="1" ht="60" spans="1:10">
      <c r="A56" s="50"/>
      <c r="B56" s="51"/>
      <c r="C56" s="50"/>
      <c r="D56" s="52" t="s">
        <v>245</v>
      </c>
      <c r="E56" s="53" t="s">
        <v>243</v>
      </c>
      <c r="F56" s="53" t="s">
        <v>243</v>
      </c>
      <c r="G56" s="54" t="s">
        <v>243</v>
      </c>
      <c r="H56" s="55" t="s">
        <v>246</v>
      </c>
      <c r="I56" s="73" t="s">
        <v>243</v>
      </c>
      <c r="J56" s="74" t="s">
        <v>243</v>
      </c>
    </row>
    <row r="57" s="2" customFormat="1" ht="72" spans="1:10">
      <c r="A57" s="50"/>
      <c r="B57" s="51"/>
      <c r="C57" s="50"/>
      <c r="D57" s="52" t="s">
        <v>247</v>
      </c>
      <c r="E57" s="53" t="s">
        <v>243</v>
      </c>
      <c r="F57" s="53" t="s">
        <v>243</v>
      </c>
      <c r="G57" s="54" t="s">
        <v>243</v>
      </c>
      <c r="H57" s="55" t="s">
        <v>248</v>
      </c>
      <c r="I57" s="73" t="s">
        <v>243</v>
      </c>
      <c r="J57" s="74" t="s">
        <v>243</v>
      </c>
    </row>
    <row r="58" s="2" customFormat="1" ht="51" spans="1:10">
      <c r="A58" s="50"/>
      <c r="B58" s="51"/>
      <c r="C58" s="50"/>
      <c r="D58" s="56" t="s">
        <v>249</v>
      </c>
      <c r="E58" s="53" t="s">
        <v>243</v>
      </c>
      <c r="F58" s="53" t="s">
        <v>243</v>
      </c>
      <c r="G58" s="54" t="s">
        <v>243</v>
      </c>
      <c r="H58" s="55" t="s">
        <v>250</v>
      </c>
      <c r="I58" s="73" t="s">
        <v>243</v>
      </c>
      <c r="J58" s="74" t="s">
        <v>243</v>
      </c>
    </row>
    <row r="59" s="2" customFormat="1" ht="76.5" spans="1:10">
      <c r="A59" s="50"/>
      <c r="B59" s="51"/>
      <c r="C59" s="50"/>
      <c r="D59" s="57" t="s">
        <v>251</v>
      </c>
      <c r="E59" s="53" t="s">
        <v>243</v>
      </c>
      <c r="F59" s="53" t="s">
        <v>243</v>
      </c>
      <c r="G59" s="54" t="s">
        <v>243</v>
      </c>
      <c r="H59" s="55" t="s">
        <v>252</v>
      </c>
      <c r="I59" s="73" t="s">
        <v>243</v>
      </c>
      <c r="J59" s="74" t="s">
        <v>243</v>
      </c>
    </row>
    <row r="60" ht="60" spans="1:9">
      <c r="A60" s="25"/>
      <c r="B60" s="33"/>
      <c r="C60" s="25"/>
      <c r="D60" s="58" t="s">
        <v>253</v>
      </c>
      <c r="E60" s="59"/>
      <c r="F60" s="59"/>
      <c r="G60" s="20"/>
      <c r="H60" s="60" t="s">
        <v>254</v>
      </c>
      <c r="I60" s="68" t="s">
        <v>243</v>
      </c>
    </row>
    <row r="61" ht="24" spans="1:9">
      <c r="A61" s="25"/>
      <c r="B61" s="33"/>
      <c r="C61" s="25"/>
      <c r="D61" s="58" t="s">
        <v>255</v>
      </c>
      <c r="E61" s="59"/>
      <c r="F61" s="59"/>
      <c r="G61" s="20"/>
      <c r="H61" s="60" t="s">
        <v>248</v>
      </c>
      <c r="I61" s="68" t="s">
        <v>243</v>
      </c>
    </row>
    <row r="62" spans="1:9">
      <c r="A62" s="25"/>
      <c r="B62" s="33"/>
      <c r="C62" s="25"/>
      <c r="D62" s="58" t="s">
        <v>256</v>
      </c>
      <c r="E62" s="59"/>
      <c r="F62" s="59"/>
      <c r="G62" s="20"/>
      <c r="H62" s="60" t="s">
        <v>248</v>
      </c>
      <c r="I62" s="68" t="s">
        <v>243</v>
      </c>
    </row>
    <row r="63" ht="36" spans="1:9">
      <c r="A63" s="25"/>
      <c r="B63" s="33"/>
      <c r="C63" s="25"/>
      <c r="D63" s="58" t="s">
        <v>257</v>
      </c>
      <c r="E63" s="59"/>
      <c r="F63" s="59"/>
      <c r="G63" s="20"/>
      <c r="H63" s="61" t="s">
        <v>258</v>
      </c>
      <c r="I63" s="68" t="s">
        <v>243</v>
      </c>
    </row>
    <row r="64" ht="96" spans="1:10">
      <c r="A64" s="62" t="s">
        <v>259</v>
      </c>
      <c r="B64" s="63" t="s">
        <v>260</v>
      </c>
      <c r="C64" s="64" t="s">
        <v>261</v>
      </c>
      <c r="D64" s="58" t="s">
        <v>262</v>
      </c>
      <c r="E64" s="59">
        <v>1</v>
      </c>
      <c r="F64" s="59" t="s">
        <v>263</v>
      </c>
      <c r="G64" s="20"/>
      <c r="H64" s="61"/>
      <c r="I64" s="68" t="s">
        <v>264</v>
      </c>
      <c r="J64" s="4">
        <f t="shared" si="0"/>
        <v>0</v>
      </c>
    </row>
    <row r="65" ht="72" spans="1:10">
      <c r="A65" s="75"/>
      <c r="B65" s="76" t="s">
        <v>265</v>
      </c>
      <c r="C65" s="59" t="s">
        <v>266</v>
      </c>
      <c r="D65" s="58" t="s">
        <v>267</v>
      </c>
      <c r="E65" s="59">
        <v>1</v>
      </c>
      <c r="F65" s="59" t="s">
        <v>268</v>
      </c>
      <c r="G65" s="77"/>
      <c r="H65" s="78"/>
      <c r="I65" s="68" t="s">
        <v>269</v>
      </c>
      <c r="J65" s="4">
        <f t="shared" si="0"/>
        <v>0</v>
      </c>
    </row>
    <row r="66" spans="7:10">
      <c r="G66" s="79"/>
      <c r="I66" s="87" t="s">
        <v>270</v>
      </c>
      <c r="J66" s="69">
        <f>98.25</f>
        <v>98.25</v>
      </c>
    </row>
    <row r="67" ht="13.5" customHeight="1" spans="1:7">
      <c r="A67" s="80" t="s">
        <v>271</v>
      </c>
      <c r="B67" s="81"/>
      <c r="G67" s="79"/>
    </row>
    <row r="68" ht="13.5" customHeight="1" spans="1:2">
      <c r="A68" s="80"/>
      <c r="B68" s="81"/>
    </row>
    <row r="69" ht="86.25" customHeight="1" spans="1:8">
      <c r="A69" s="3" t="s">
        <v>272</v>
      </c>
      <c r="H69"/>
    </row>
    <row r="71" spans="1:2">
      <c r="A71" s="80" t="s">
        <v>273</v>
      </c>
      <c r="B71" s="82"/>
    </row>
    <row r="72" ht="13.5" customHeight="1" spans="1:2">
      <c r="A72" s="80"/>
      <c r="B72" s="82"/>
    </row>
    <row r="73" spans="1:8">
      <c r="A73" s="83" t="s">
        <v>274</v>
      </c>
      <c r="B73" s="83" t="s">
        <v>275</v>
      </c>
      <c r="C73" s="84"/>
      <c r="D73" s="84"/>
      <c r="E73" s="84"/>
      <c r="F73" s="84"/>
      <c r="G73" s="84"/>
      <c r="H73" s="84"/>
    </row>
    <row r="74" spans="1:8">
      <c r="A74" s="83" t="s">
        <v>276</v>
      </c>
      <c r="B74" s="85" t="s">
        <v>277</v>
      </c>
      <c r="C74" s="86"/>
      <c r="D74" s="86"/>
      <c r="E74" s="86"/>
      <c r="F74" s="86"/>
      <c r="G74" s="86"/>
      <c r="H74" s="86"/>
    </row>
    <row r="75" spans="1:8">
      <c r="A75" s="83"/>
      <c r="B75" s="85" t="s">
        <v>278</v>
      </c>
      <c r="C75" s="86"/>
      <c r="D75" s="86"/>
      <c r="E75" s="86"/>
      <c r="F75" s="86"/>
      <c r="G75" s="86"/>
      <c r="H75" s="86"/>
    </row>
    <row r="76" spans="1:8">
      <c r="A76" s="83"/>
      <c r="B76" s="85" t="s">
        <v>279</v>
      </c>
      <c r="C76" s="86"/>
      <c r="D76" s="86"/>
      <c r="E76" s="86"/>
      <c r="F76" s="86"/>
      <c r="G76" s="86"/>
      <c r="H76" s="86"/>
    </row>
    <row r="77" spans="1:8">
      <c r="A77" s="83" t="s">
        <v>280</v>
      </c>
      <c r="B77" s="85" t="s">
        <v>281</v>
      </c>
      <c r="C77" s="86"/>
      <c r="D77" s="86"/>
      <c r="E77" s="86"/>
      <c r="F77" s="86"/>
      <c r="G77" s="86"/>
      <c r="H77" s="86"/>
    </row>
    <row r="78" spans="1:8">
      <c r="A78" s="83"/>
      <c r="B78" s="85" t="s">
        <v>282</v>
      </c>
      <c r="C78" s="86"/>
      <c r="D78" s="86"/>
      <c r="E78" s="86"/>
      <c r="F78" s="86"/>
      <c r="G78" s="86"/>
      <c r="H78" s="86"/>
    </row>
    <row r="79" spans="1:8">
      <c r="A79" s="83"/>
      <c r="B79" s="85" t="s">
        <v>283</v>
      </c>
      <c r="C79" s="86"/>
      <c r="D79" s="86"/>
      <c r="E79" s="86"/>
      <c r="F79" s="86"/>
      <c r="G79" s="86"/>
      <c r="H79" s="86"/>
    </row>
    <row r="80" spans="1:8">
      <c r="A80" s="83" t="s">
        <v>284</v>
      </c>
      <c r="B80" s="85" t="s">
        <v>285</v>
      </c>
      <c r="C80" s="86"/>
      <c r="D80" s="86"/>
      <c r="E80" s="86"/>
      <c r="F80" s="86"/>
      <c r="G80" s="86"/>
      <c r="H80" s="86"/>
    </row>
    <row r="81" spans="1:8">
      <c r="A81" s="83"/>
      <c r="B81" s="85" t="s">
        <v>286</v>
      </c>
      <c r="C81" s="86"/>
      <c r="D81" s="86"/>
      <c r="E81" s="86"/>
      <c r="F81" s="86"/>
      <c r="G81" s="86"/>
      <c r="H81" s="86"/>
    </row>
    <row r="82" spans="1:8">
      <c r="A82" s="83"/>
      <c r="B82" s="85" t="s">
        <v>287</v>
      </c>
      <c r="C82" s="86"/>
      <c r="D82" s="86"/>
      <c r="E82" s="86"/>
      <c r="F82" s="86"/>
      <c r="G82" s="86"/>
      <c r="H82" s="86"/>
    </row>
    <row r="83" spans="1:8">
      <c r="A83" s="83" t="s">
        <v>288</v>
      </c>
      <c r="B83" s="85" t="s">
        <v>289</v>
      </c>
      <c r="C83" s="86"/>
      <c r="D83" s="86"/>
      <c r="E83" s="86"/>
      <c r="F83" s="86"/>
      <c r="G83" s="86"/>
      <c r="H83" s="86"/>
    </row>
    <row r="84" spans="1:8">
      <c r="A84" s="83"/>
      <c r="B84" s="85" t="s">
        <v>290</v>
      </c>
      <c r="C84" s="86"/>
      <c r="D84" s="86"/>
      <c r="E84" s="86"/>
      <c r="F84" s="86"/>
      <c r="G84" s="86"/>
      <c r="H84" s="86"/>
    </row>
    <row r="85" spans="1:8">
      <c r="A85" s="83"/>
      <c r="B85" s="85" t="s">
        <v>291</v>
      </c>
      <c r="C85" s="86"/>
      <c r="D85" s="86"/>
      <c r="E85" s="86"/>
      <c r="F85" s="86"/>
      <c r="G85" s="86"/>
      <c r="H85" s="86"/>
    </row>
    <row r="86" spans="1:8">
      <c r="A86" s="83" t="s">
        <v>292</v>
      </c>
      <c r="B86" s="85" t="s">
        <v>293</v>
      </c>
      <c r="C86" s="86"/>
      <c r="D86" s="86"/>
      <c r="E86" s="86"/>
      <c r="F86" s="86"/>
      <c r="G86" s="86"/>
      <c r="H86" s="86"/>
    </row>
    <row r="87" spans="1:8">
      <c r="A87" s="83"/>
      <c r="B87" s="85" t="s">
        <v>294</v>
      </c>
      <c r="C87" s="86"/>
      <c r="D87" s="86"/>
      <c r="E87" s="86"/>
      <c r="F87" s="86"/>
      <c r="G87" s="86"/>
      <c r="H87" s="86"/>
    </row>
    <row r="88" spans="1:8">
      <c r="A88" s="83"/>
      <c r="B88" s="85" t="s">
        <v>295</v>
      </c>
      <c r="C88" s="86"/>
      <c r="D88" s="86"/>
      <c r="E88" s="86"/>
      <c r="F88" s="86"/>
      <c r="G88" s="86"/>
      <c r="H88" s="86"/>
    </row>
  </sheetData>
  <mergeCells count="61">
    <mergeCell ref="A1:I1"/>
    <mergeCell ref="A2:I2"/>
    <mergeCell ref="B3:I3"/>
    <mergeCell ref="A69:I69"/>
    <mergeCell ref="B73:H73"/>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5:A22"/>
    <mergeCell ref="A23:A46"/>
    <mergeCell ref="A47:A54"/>
    <mergeCell ref="A64:A65"/>
    <mergeCell ref="A74:A76"/>
    <mergeCell ref="A77:A79"/>
    <mergeCell ref="A80:A82"/>
    <mergeCell ref="A83:A85"/>
    <mergeCell ref="A86:A88"/>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1:B72"/>
    <mergeCell ref="A67:B68"/>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伍光华</cp:lastModifiedBy>
  <dcterms:created xsi:type="dcterms:W3CDTF">2012-11-28T05:53:00Z</dcterms:created>
  <cp:lastPrinted>2021-03-05T03:50:00Z</cp:lastPrinted>
  <dcterms:modified xsi:type="dcterms:W3CDTF">2022-03-13T06:13:57Z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61C95461519B42589B1510E93E423423</vt:lpwstr>
  </property>
</Properties>
</file>