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工作\服务认证\20220221金海管业（监督）\审核\D审核资料\"/>
    </mc:Choice>
  </mc:AlternateContent>
  <bookViews>
    <workbookView xWindow="-105" yWindow="-105" windowWidth="19425" windowHeight="10425"/>
  </bookViews>
  <sheets>
    <sheet name="售后服务" sheetId="2" r:id="rId1"/>
  </sheets>
  <calcPr calcId="162913"/>
</workbook>
</file>

<file path=xl/calcChain.xml><?xml version="1.0" encoding="utf-8"?>
<calcChain xmlns="http://schemas.openxmlformats.org/spreadsheetml/2006/main">
  <c r="K54" i="2" l="1"/>
  <c r="K46" i="2"/>
  <c r="K22" i="2"/>
  <c r="E57" i="2" l="1"/>
  <c r="J56" i="2" l="1"/>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7" i="2" l="1"/>
  <c r="J58" i="2" s="1"/>
</calcChain>
</file>

<file path=xl/sharedStrings.xml><?xml version="1.0" encoding="utf-8"?>
<sst xmlns="http://schemas.openxmlformats.org/spreadsheetml/2006/main" count="285" uniqueCount="285">
  <si>
    <t>组织名称</t>
  </si>
  <si>
    <t>板块</t>
  </si>
  <si>
    <t>序号</t>
  </si>
  <si>
    <t>标题</t>
  </si>
  <si>
    <t>检查内容</t>
  </si>
  <si>
    <t>小类分值</t>
  </si>
  <si>
    <t>分项得分%</t>
  </si>
  <si>
    <t>5.1.2</t>
  </si>
  <si>
    <t>5.1.3</t>
  </si>
  <si>
    <t>A1</t>
    <phoneticPr fontId="7" type="noConversion"/>
  </si>
  <si>
    <t>A7</t>
    <phoneticPr fontId="7" type="noConversion"/>
  </si>
  <si>
    <t>B1</t>
    <phoneticPr fontId="7" type="noConversion"/>
  </si>
  <si>
    <t>B2</t>
    <phoneticPr fontId="7" type="noConversion"/>
  </si>
  <si>
    <t>现场评审记录</t>
    <phoneticPr fontId="7" type="noConversion"/>
  </si>
  <si>
    <t>维度</t>
    <phoneticPr fontId="7" type="noConversion"/>
  </si>
  <si>
    <t>审核指南</t>
    <phoneticPr fontId="7" type="noConversion"/>
  </si>
  <si>
    <t>5.1　售后服务体系（40分）</t>
    <phoneticPr fontId="7" type="noConversion"/>
  </si>
  <si>
    <t>5.1.1　</t>
    <phoneticPr fontId="15" type="noConversion"/>
  </si>
  <si>
    <t>组织架构（4分）</t>
    <phoneticPr fontId="15" type="noConversion"/>
  </si>
  <si>
    <t>5.1.1.1　设立或指定专门从事售后服务工作的部门，并有合理的职能划分和岗位设置</t>
    <phoneticPr fontId="15" type="noConversion"/>
  </si>
  <si>
    <r>
      <t>A</t>
    </r>
    <r>
      <rPr>
        <b/>
        <sz val="10"/>
        <rFont val="黑体"/>
        <family val="3"/>
        <charset val="134"/>
      </rPr>
      <t>2</t>
    </r>
    <phoneticPr fontId="7" type="noConversion"/>
  </si>
  <si>
    <t>5.1.1.2　根据需要，服务网点覆盖商品销售区域，能够对服务网点进行有效管理</t>
    <phoneticPr fontId="1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</si>
  <si>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12" type="noConversion"/>
  </si>
  <si>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phoneticPr fontId="12" type="noConversion"/>
  </si>
  <si>
    <t>人员配置（6分）</t>
    <phoneticPr fontId="15" type="noConversion"/>
  </si>
  <si>
    <t>5.1.2.1　根据行业特性，配置符合岗位要求并有相应资质水平的售后服务技术人员和业务人员</t>
    <phoneticPr fontId="15" type="noConversion"/>
  </si>
  <si>
    <r>
      <t>A</t>
    </r>
    <r>
      <rPr>
        <b/>
        <sz val="10"/>
        <rFont val="黑体"/>
        <family val="3"/>
        <charset val="134"/>
      </rPr>
      <t>3</t>
    </r>
    <phoneticPr fontId="7" type="noConversion"/>
  </si>
  <si>
    <r>
      <t>A</t>
    </r>
    <r>
      <rPr>
        <b/>
        <sz val="10"/>
        <rFont val="黑体"/>
        <family val="3"/>
        <charset val="134"/>
      </rPr>
      <t>4</t>
    </r>
    <phoneticPr fontId="7" type="noConversion"/>
  </si>
  <si>
    <r>
      <t>A</t>
    </r>
    <r>
      <rPr>
        <b/>
        <sz val="10"/>
        <rFont val="黑体"/>
        <family val="3"/>
        <charset val="134"/>
      </rPr>
      <t>5</t>
    </r>
    <phoneticPr fontId="7" type="noConversion"/>
  </si>
  <si>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phoneticPr fontId="12" type="noConversion"/>
  </si>
  <si>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phoneticPr fontId="12" type="noConversion"/>
  </si>
  <si>
    <t>资源配置（6分）</t>
    <phoneticPr fontId="15" type="noConversion"/>
  </si>
  <si>
    <t>A6</t>
    <phoneticPr fontId="15" type="noConversion"/>
  </si>
  <si>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phoneticPr fontId="12" type="noConversion"/>
  </si>
  <si>
    <t>5.1.3.2　售后服务组织应提供内部保障，具体包括：
a) 长期保持服务专业技术培训和业务人员的业务技能培训，使其有良好的素质和能力；
b) 定期或不定期的服务文化的培训；
c) 有效的评优、奖励、晋升和员工关怀机制。</t>
    <phoneticPr fontId="15" type="noConversion"/>
  </si>
  <si>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phoneticPr fontId="15" type="noConversion"/>
  </si>
  <si>
    <t>5.1.3.3　售后服务组织应提供基础设施，具体包括：
a) 办公场所和服务场所；
b) 售后服务设施，例如顾客信息系统、安全保障措施等；
c) 售后服务活动中涉及的工具、备品备件等。</t>
    <phoneticPr fontId="15" type="noConversion"/>
  </si>
  <si>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phoneticPr fontId="12" type="noConversion"/>
  </si>
  <si>
    <t>规范要求（6分）</t>
    <phoneticPr fontId="15" type="noConversion"/>
  </si>
  <si>
    <t>5.1.4　</t>
    <phoneticPr fontId="15" type="noConversion"/>
  </si>
  <si>
    <r>
      <t>A</t>
    </r>
    <r>
      <rPr>
        <b/>
        <sz val="10"/>
        <rFont val="黑体"/>
        <family val="3"/>
        <charset val="134"/>
      </rPr>
      <t>8</t>
    </r>
    <phoneticPr fontId="7" type="noConversion"/>
  </si>
  <si>
    <r>
      <t>A</t>
    </r>
    <r>
      <rPr>
        <b/>
        <sz val="10"/>
        <rFont val="黑体"/>
        <family val="3"/>
        <charset val="134"/>
      </rPr>
      <t>9</t>
    </r>
    <phoneticPr fontId="7" type="noConversion"/>
  </si>
  <si>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phoneticPr fontId="12" type="noConversion"/>
  </si>
  <si>
    <t>售后服务手册中应包括对有关国家法律法规的识别的内容，如引用国家的安全要求、三包规定等，从制度上约束服务活动的执行。在对员工培训和宣贯中应包括以上方面，且在售后服务手册中形成制度。</t>
    <phoneticPr fontId="15" type="noConversion"/>
  </si>
  <si>
    <t>监督（7分）</t>
    <phoneticPr fontId="15" type="noConversion"/>
  </si>
  <si>
    <t>5.1.5　</t>
    <phoneticPr fontId="15" type="noConversion"/>
  </si>
  <si>
    <r>
      <t>A</t>
    </r>
    <r>
      <rPr>
        <b/>
        <sz val="10"/>
        <rFont val="黑体"/>
        <family val="3"/>
        <charset val="134"/>
      </rPr>
      <t>10</t>
    </r>
    <phoneticPr fontId="7" type="noConversion"/>
  </si>
  <si>
    <r>
      <t>A</t>
    </r>
    <r>
      <rPr>
        <b/>
        <sz val="10"/>
        <rFont val="黑体"/>
        <family val="3"/>
        <charset val="134"/>
      </rPr>
      <t>11</t>
    </r>
    <phoneticPr fontId="7" type="noConversion"/>
  </si>
  <si>
    <t>5.1.5.2　以监督有效奖惩，持续修正各项服务目标，并通过内部和外部的监督评价活动促进服务品质提升</t>
    <phoneticPr fontId="15" type="noConversion"/>
  </si>
  <si>
    <t>5.1.5.1　设立服务监督机构，由专职人员负责，监督企业售后服务系统的运转情况</t>
    <phoneticPr fontId="15" type="noConversion"/>
  </si>
  <si>
    <t>5.1.4.2　制订售后服务规范要求时应识别国家有关法律法规的要求，并使员工了解</t>
    <phoneticPr fontId="15" type="noConversion"/>
  </si>
  <si>
    <t>5.1.4.1　针对售后服务中的各项活动和流程，制定相应的制度和规范，明确产品/服务范围、职能设计、组织分工、运转机制，并以企业文件形式体现，形成完整的售后服务手册</t>
    <phoneticPr fontId="15" type="noConversion"/>
  </si>
  <si>
    <t>5.1.3.1　应提供充足的经费保障，并能提前准备应对特定问题的专项经费</t>
    <phoneticPr fontId="15" type="noConversion"/>
  </si>
  <si>
    <t>5.1.2.2　按服务管理人员总数的10%配置售后服务管理师，负责对售后服务工作的管理和对售后服务活动的指导</t>
    <phoneticPr fontId="15" type="noConversion"/>
  </si>
  <si>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phoneticPr fontId="15" type="noConversion"/>
  </si>
  <si>
    <r>
      <t>A</t>
    </r>
    <r>
      <rPr>
        <b/>
        <sz val="10"/>
        <rFont val="黑体"/>
        <family val="3"/>
        <charset val="134"/>
      </rPr>
      <t>12</t>
    </r>
    <r>
      <rPr>
        <sz val="11"/>
        <color theme="1"/>
        <rFont val="宋体"/>
        <family val="2"/>
        <charset val="134"/>
        <scheme val="minor"/>
      </rPr>
      <t/>
    </r>
  </si>
  <si>
    <r>
      <t>A</t>
    </r>
    <r>
      <rPr>
        <b/>
        <sz val="10"/>
        <rFont val="黑体"/>
        <family val="3"/>
        <charset val="134"/>
      </rPr>
      <t>13</t>
    </r>
    <r>
      <rPr>
        <sz val="11"/>
        <color theme="1"/>
        <rFont val="宋体"/>
        <family val="2"/>
        <charset val="134"/>
        <scheme val="minor"/>
      </rPr>
      <t/>
    </r>
  </si>
  <si>
    <r>
      <t>A</t>
    </r>
    <r>
      <rPr>
        <b/>
        <sz val="10"/>
        <rFont val="黑体"/>
        <family val="3"/>
        <charset val="134"/>
      </rPr>
      <t>14</t>
    </r>
    <r>
      <rPr>
        <sz val="11"/>
        <color theme="1"/>
        <rFont val="宋体"/>
        <family val="2"/>
        <charset val="134"/>
        <scheme val="minor"/>
      </rPr>
      <t/>
    </r>
  </si>
  <si>
    <r>
      <t>A</t>
    </r>
    <r>
      <rPr>
        <b/>
        <sz val="10"/>
        <rFont val="黑体"/>
        <family val="3"/>
        <charset val="134"/>
      </rPr>
      <t>15</t>
    </r>
    <r>
      <rPr>
        <sz val="11"/>
        <color theme="1"/>
        <rFont val="宋体"/>
        <family val="2"/>
        <charset val="134"/>
        <scheme val="minor"/>
      </rPr>
      <t/>
    </r>
  </si>
  <si>
    <t>改进（5分）</t>
    <phoneticPr fontId="7" type="noConversion"/>
  </si>
  <si>
    <t>5.1.6　</t>
    <phoneticPr fontId="15" type="noConversion"/>
  </si>
  <si>
    <t>5.1.6.1　生产、销售、服务等部门之间有良好的市场信息反馈机制，并在商品质量或服务质量方面不断改进</t>
    <phoneticPr fontId="15" type="noConversion"/>
  </si>
  <si>
    <t>该市场信息反馈机制可参考下图。组织应建立相关的信息反馈记录、分析报告，以及根据分析做出的，对商品和服务质量进行改进或有效提升的实施文件。</t>
    <phoneticPr fontId="15" type="noConversion"/>
  </si>
  <si>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phoneticPr fontId="15" type="noConversion"/>
  </si>
  <si>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phoneticPr fontId="15" type="noConversion"/>
  </si>
  <si>
    <t>5.1.6.3　通过国家认可的相关品牌、安全或管理认证</t>
    <phoneticPr fontId="15" type="noConversion"/>
  </si>
  <si>
    <t>5.1.6.2　对售后服务中发现的难以解决的问题，设立有关的服务研究部门或委托专业机构进行研究和咨询</t>
    <phoneticPr fontId="15" type="noConversion"/>
  </si>
  <si>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phoneticPr fontId="15" type="noConversion"/>
  </si>
  <si>
    <t>5.1.6.4　重视服务标准化工作，鼓励参与国家、行业有关标准的制定工作</t>
    <phoneticPr fontId="15" type="noConversion"/>
  </si>
  <si>
    <t>组织应在技术或服务上建立标准，如参与国家、行业标准的制定。</t>
    <phoneticPr fontId="15" type="noConversion"/>
  </si>
  <si>
    <t>服务文化（6分）</t>
    <phoneticPr fontId="7" type="noConversion"/>
  </si>
  <si>
    <t>5.1.7　</t>
    <phoneticPr fontId="15" type="noConversion"/>
  </si>
  <si>
    <r>
      <t>A</t>
    </r>
    <r>
      <rPr>
        <b/>
        <sz val="10"/>
        <rFont val="黑体"/>
        <family val="3"/>
        <charset val="134"/>
      </rPr>
      <t>16</t>
    </r>
    <r>
      <rPr>
        <sz val="11"/>
        <color theme="1"/>
        <rFont val="宋体"/>
        <family val="2"/>
        <charset val="134"/>
        <scheme val="minor"/>
      </rPr>
      <t/>
    </r>
  </si>
  <si>
    <r>
      <t>A</t>
    </r>
    <r>
      <rPr>
        <b/>
        <sz val="10"/>
        <rFont val="黑体"/>
        <family val="3"/>
        <charset val="134"/>
      </rPr>
      <t>17</t>
    </r>
    <r>
      <rPr>
        <sz val="11"/>
        <color theme="1"/>
        <rFont val="宋体"/>
        <family val="2"/>
        <charset val="134"/>
        <scheme val="minor"/>
      </rPr>
      <t/>
    </r>
  </si>
  <si>
    <r>
      <t>A</t>
    </r>
    <r>
      <rPr>
        <b/>
        <sz val="10"/>
        <rFont val="黑体"/>
        <family val="3"/>
        <charset val="134"/>
      </rPr>
      <t>18</t>
    </r>
    <r>
      <rPr>
        <sz val="11"/>
        <color theme="1"/>
        <rFont val="宋体"/>
        <family val="2"/>
        <charset val="134"/>
        <scheme val="minor"/>
      </rPr>
      <t/>
    </r>
  </si>
  <si>
    <t>5.1.7.1　有明确的服务理念，作为售后服务工作的指导思想，并保证员工理解</t>
    <phoneticPr fontId="15" type="noConversion"/>
  </si>
  <si>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phoneticPr fontId="15" type="noConversion"/>
  </si>
  <si>
    <t>5.1.7.2　对售后服务的目标或水平做出承诺，服务承诺在广告、宣传品、保修卡、销售合同等各种文档材料中的表述准确一致，并有效地传递给顾客</t>
    <phoneticPr fontId="15" type="noConversion"/>
  </si>
  <si>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phoneticPr fontId="15" type="noConversion"/>
  </si>
  <si>
    <t>5.1.7.3　以多种方式向社会公众做服务文化和活动的宣传，形成有效的顾客认知和口碑</t>
    <phoneticPr fontId="15" type="noConversion"/>
  </si>
  <si>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phoneticPr fontId="15" type="noConversion"/>
  </si>
  <si>
    <t>5.2　商品服务（35分）</t>
    <phoneticPr fontId="7" type="noConversion"/>
  </si>
  <si>
    <t>商品信息（6分）</t>
    <phoneticPr fontId="15" type="noConversion"/>
  </si>
  <si>
    <t>5.2.1　</t>
    <phoneticPr fontId="15" type="noConversion"/>
  </si>
  <si>
    <t>B3</t>
  </si>
  <si>
    <t>B4</t>
  </si>
  <si>
    <t>B5</t>
  </si>
  <si>
    <t>5.2.1.1　商品包装有完整、准确的企业和商品有关信息，便于顾客识别和了解</t>
    <phoneticPr fontId="15" type="noConversion"/>
  </si>
  <si>
    <t xml:space="preserve">组织应在商品包装上明示品牌、LOGO等有关信息，包括地址、通讯方式、产品名称、产地、出厂日期、颜色、重量、使用的标准、安全运输和放置的说明等。
相关的信息应准确，容易识别，避免误导顾客的情况发生。
</t>
    <phoneticPr fontId="15" type="noConversion"/>
  </si>
  <si>
    <t>5.2.1.2　商品附属文档中应明确技术数据、操作使用及保养要求等。文档应便于顾客理解，各条款符合国家有关规定要求</t>
    <phoneticPr fontId="15" type="noConversion"/>
  </si>
  <si>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phoneticPr fontId="15" type="noConversion"/>
  </si>
  <si>
    <t>5.2.1.3　向顾客明示商品的保修期限、维修收费、主要部件和易损配件等信息</t>
    <phoneticPr fontId="15" type="noConversion"/>
  </si>
  <si>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phoneticPr fontId="15" type="noConversion"/>
  </si>
  <si>
    <t>5.2.1.4　涉及顾客使用安全的商品，应在商品上做安全提示，并明示安全使用年限</t>
    <phoneticPr fontId="15" type="noConversion"/>
  </si>
  <si>
    <t>对有安全使用期限的商品，应明示有关信息，如锅炉、压力容器、安全气囊等。该提示应是在商品上或相关设施上的显著位置。</t>
    <phoneticPr fontId="15" type="noConversion"/>
  </si>
  <si>
    <t>5.2.1.5　建立商品系统性缺陷信息公开机制，及时告知顾客</t>
    <phoneticPr fontId="15" type="noConversion"/>
  </si>
  <si>
    <t>系统性缺陷指商品出现的结构性的、批次性的质量缺陷。
组织应识别其商品和服务的特性，实施质量风险控制，对发现或可能出现的系统性缺陷及时通知顾客，该方案应形成有效制度。</t>
    <phoneticPr fontId="15" type="noConversion"/>
  </si>
  <si>
    <t>技术支持（6分）</t>
    <phoneticPr fontId="15" type="noConversion"/>
  </si>
  <si>
    <t>5.2.2　</t>
    <phoneticPr fontId="15" type="noConversion"/>
  </si>
  <si>
    <t>5.2.2.1　根据商品的特点，在售出后提供及时、必要的安装和调试服务</t>
    <phoneticPr fontId="15" type="noConversion"/>
  </si>
  <si>
    <t>本指标评价的是安装调试服务的及时性和有效性。</t>
    <phoneticPr fontId="15" type="noConversion"/>
  </si>
  <si>
    <t>5.2.2.2　提供商品使用所必需的使用指导或顾客培训，解答并解决顾客的疑问</t>
    <phoneticPr fontId="15" type="noConversion"/>
  </si>
  <si>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phoneticPr fontId="15" type="noConversion"/>
  </si>
  <si>
    <t>5.2.2.3　在商品有效期内为顾客提供持续的各类技术支持服务。对于有保养要求的商品，应按法律法规要求和服务承诺提供相应的保养服务</t>
    <phoneticPr fontId="15" type="noConversion"/>
  </si>
  <si>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phoneticPr fontId="15" type="noConversion"/>
  </si>
  <si>
    <t>5.2.2.4　相关服务活动涉及收费的，应按国家有关规定合理收取，并事先明示</t>
    <phoneticPr fontId="15" type="noConversion"/>
  </si>
  <si>
    <t>技术支持相关活动的收费项目和价格，应在商品销售和服务提供前即进行明示。明示的渠道可以有多种形式，如合同、说明书等。</t>
    <phoneticPr fontId="15" type="noConversion"/>
  </si>
  <si>
    <t>5.2.3　</t>
    <phoneticPr fontId="15" type="noConversion"/>
  </si>
  <si>
    <t>配送（4分）</t>
    <phoneticPr fontId="15" type="noConversion"/>
  </si>
  <si>
    <t>5.2.3.1　所售商品的包装应完整、安全，便于运输或携带</t>
    <phoneticPr fontId="15" type="noConversion"/>
  </si>
  <si>
    <t>商品包装外有便于运输和携带的外形设置，包装内有相应的抗震、抗压、防漏等设置。</t>
    <phoneticPr fontId="15" type="noConversion"/>
  </si>
  <si>
    <t>5.2.3.2　对顾客所承诺的送货范围、送货时间及时兑现</t>
    <phoneticPr fontId="15" type="noConversion"/>
  </si>
  <si>
    <t>本指标评价的是送货的范围和时间，根据商品特性不同，有的组织是通过正式合同与顾客进行配送约定，而快速消费品、家电等商品，一般是简单的承诺约定。</t>
    <phoneticPr fontId="15" type="noConversion"/>
  </si>
  <si>
    <t>维修（10分）</t>
    <phoneticPr fontId="15" type="noConversion"/>
  </si>
  <si>
    <t>5.2.4　</t>
    <phoneticPr fontId="15" type="noConversion"/>
  </si>
  <si>
    <t>5.2.4.1　售后服务网点和服务部门应安排专人负责报修登记和接待服务</t>
    <phoneticPr fontId="15" type="noConversion"/>
  </si>
  <si>
    <t>B6</t>
  </si>
  <si>
    <t>B7</t>
  </si>
  <si>
    <t>B8</t>
  </si>
  <si>
    <t>B9</t>
  </si>
  <si>
    <t>B10</t>
  </si>
  <si>
    <t>B11</t>
  </si>
  <si>
    <t>B12</t>
  </si>
  <si>
    <t>B13</t>
  </si>
  <si>
    <t>B14</t>
  </si>
  <si>
    <t>B15</t>
  </si>
  <si>
    <t>B16</t>
  </si>
  <si>
    <t>B17</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</si>
  <si>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phoneticPr fontId="15" type="noConversion"/>
  </si>
  <si>
    <t>5.2.4.2　按国家法律法规有关要求提供包修和保修服务</t>
    <phoneticPr fontId="15" type="noConversion"/>
  </si>
  <si>
    <t>提供的维修服务应符合国家有关规定，如时效上的规定，费用上的规定等。</t>
    <phoneticPr fontId="15" type="noConversion"/>
  </si>
  <si>
    <t>5.2.4.3　服务人员应注意个人卫生和形象，有效执行报修、送修或上门维修的服务程序和服务规范，及时进行维修，并向顾客如实提供维修记录</t>
    <phoneticPr fontId="15" type="noConversion"/>
  </si>
  <si>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phoneticPr fontId="15" type="noConversion"/>
  </si>
  <si>
    <t>5.2.4.4　定期对维修设施、设备和器材进行检查，保证维修服务的正常进行</t>
    <phoneticPr fontId="15" type="noConversion"/>
  </si>
  <si>
    <t>根据商品特性，维修设施、设备的复杂程度有所区别。如汽车4S店的设备必然有定期检查的要求。对于普通商品的相对简单的维修工具，一般没有特殊要求。</t>
    <phoneticPr fontId="15" type="noConversion"/>
  </si>
  <si>
    <t>5.2.4.5　保证商品维修所必需的材料和配件的质量以及及时供应</t>
    <phoneticPr fontId="15" type="noConversion"/>
  </si>
  <si>
    <t>本条款对维修配件和材料的及时性提出了要求。</t>
    <phoneticPr fontId="15" type="noConversion"/>
  </si>
  <si>
    <t>5.2.4.6　对于维修期限较长，或因维修方原因延误维修时间的，可为顾客提供相应的代用品</t>
    <phoneticPr fontId="15" type="noConversion"/>
  </si>
  <si>
    <t>当维修影响顾客正常工作或生活时，组织除可提供代用品外，也可提供其他的服务补偿方式。</t>
    <phoneticPr fontId="15" type="noConversion"/>
  </si>
  <si>
    <t>质量保证（7分）</t>
    <phoneticPr fontId="15" type="noConversion"/>
  </si>
  <si>
    <t>5.2.5　</t>
    <phoneticPr fontId="15" type="noConversion"/>
  </si>
  <si>
    <t>5.2.5.1　所售商品质量应符合国家相关法规要求和质量标准</t>
    <phoneticPr fontId="15" type="noConversion"/>
  </si>
  <si>
    <t>B18</t>
  </si>
  <si>
    <t>B19</t>
  </si>
  <si>
    <t>B20</t>
  </si>
  <si>
    <t>B21</t>
  </si>
  <si>
    <t>B22</t>
  </si>
  <si>
    <t>所售商品包括组织自行生产的，及代理销售的。</t>
    <phoneticPr fontId="15" type="noConversion"/>
  </si>
  <si>
    <t>5.2.5.2　对顾客明示的质保期和保修期应符合国家相关规定的要求</t>
    <phoneticPr fontId="15" type="noConversion"/>
  </si>
  <si>
    <t>国家没有相关规定要求的商品，组织应自行制定相关期限，采用行业标准或地方规定。</t>
    <phoneticPr fontId="15" type="noConversion"/>
  </si>
  <si>
    <t>5.2.5.3　对于有质量问题的商品，应按国家有关规定办理退换。如退换（非企业商品质量或服务问题造成的）涉及到收费的，应事先向顾客明示</t>
    <phoneticPr fontId="15" type="noConversion"/>
  </si>
  <si>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phoneticPr fontId="15" type="noConversion"/>
  </si>
  <si>
    <t>5.2.5.4　当商品存在缺陷或出现难以解决的问题（例如：配件停产无法维修、服务场所歇业或地址迁移造成服务中断等）时，应实施商品召回或其他补救赔偿措施。</t>
    <phoneticPr fontId="15" type="noConversion"/>
  </si>
  <si>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phoneticPr fontId="15" type="noConversion"/>
  </si>
  <si>
    <t>5.2.5.5　对于贸易型企业，应配合生产厂家，及时完成报修、登记、维修、收费、退换、召回等服务，并按国家有关规定，执行先行赔付制度</t>
    <phoneticPr fontId="15" type="noConversion"/>
  </si>
  <si>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phoneticPr fontId="15" type="noConversion"/>
  </si>
  <si>
    <t>废弃商品回收（2分）</t>
    <phoneticPr fontId="15" type="noConversion"/>
  </si>
  <si>
    <t>5.2.6　</t>
    <phoneticPr fontId="15" type="noConversion"/>
  </si>
  <si>
    <t>5.2.6.1　向顾客明示废弃商品回收的有关注意事项，其内容应符合安全和环保的要求</t>
    <phoneticPr fontId="15" type="noConversion"/>
  </si>
  <si>
    <t>5.2.6.2　按国家有关安全和环保的规定，对废弃商品进行回收和处置。</t>
    <phoneticPr fontId="15" type="noConversion"/>
  </si>
  <si>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phoneticPr fontId="15" type="noConversion"/>
  </si>
  <si>
    <t>5.3　顾客服务（25分）</t>
    <phoneticPr fontId="15" type="noConversion"/>
  </si>
  <si>
    <t>顾客关系（15分）</t>
    <phoneticPr fontId="15" type="noConversion"/>
  </si>
  <si>
    <t>5.3.1　</t>
    <phoneticPr fontId="15" type="noConversion"/>
  </si>
  <si>
    <t>5.3.1.1　设立有预约、咨询、报修、投诉、防伪查询功能的顾客反馈渠道，建立顾客服务热线或呼叫中心，并明示受理时间</t>
    <phoneticPr fontId="15" type="noConversion"/>
  </si>
  <si>
    <t>B23</t>
  </si>
  <si>
    <t>B24</t>
  </si>
  <si>
    <t>C1</t>
    <phoneticPr fontId="15" type="noConversion"/>
  </si>
  <si>
    <t>本条款有三方面内容：
（1）组织有服务热线或呼叫中心（适用时）。
（2）该接收顾客反馈的渠道（主要指电话）有相关的功能设置。
（3）通过多种形式向顾客明示反馈渠道及其有效受理时间。</t>
    <phoneticPr fontId="15" type="noConversion"/>
  </si>
  <si>
    <t>5.3.1.2　设立网站，包含售后服务的页面和内容，能够提供在线服务功能</t>
    <phoneticPr fontId="15" type="noConversion"/>
  </si>
  <si>
    <t>本条款有两方面内容：
（1）组织应设立网站，且在组织网站上有售后服务专门页面和有关内容。
（2）在网站上提供5.3.1.1要求的相关服务功能。</t>
    <phoneticPr fontId="15" type="noConversion"/>
  </si>
  <si>
    <t>5.3.1.3　建立顾客信息档案和计算机化的服务管理系统，能够有效进行顾客使用情况跟踪和回访，并有对顾客信息和隐私的保密措施</t>
    <phoneticPr fontId="15" type="noConversion"/>
  </si>
  <si>
    <t>C2</t>
    <phoneticPr fontId="15" type="noConversion"/>
  </si>
  <si>
    <t>C3</t>
  </si>
  <si>
    <t>C4</t>
  </si>
  <si>
    <t>C5</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</si>
  <si>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phoneticPr fontId="15" type="noConversion"/>
  </si>
  <si>
    <t>5.3.1.4　定期进行顾客满意度调查（包括售后服务满意度调查），及时掌握顾客意见。顾客满意度调查可按照SB/T10409执行</t>
    <phoneticPr fontId="15" type="noConversion"/>
  </si>
  <si>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phoneticPr fontId="15" type="noConversion"/>
  </si>
  <si>
    <t>5.3.1.5　定期为顾客提供有针对性的主动服务或回馈活动</t>
    <phoneticPr fontId="15" type="noConversion"/>
  </si>
  <si>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phoneticPr fontId="15" type="noConversion"/>
  </si>
  <si>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phoneticPr fontId="15" type="noConversion"/>
  </si>
  <si>
    <t>5.3.2</t>
  </si>
  <si>
    <t>投诉处理（10分）</t>
    <phoneticPr fontId="15" type="noConversion"/>
  </si>
  <si>
    <t>5.3.2.1　专职部门记录顾客投诉，建立完整的投诉档案</t>
    <phoneticPr fontId="15" type="noConversion"/>
  </si>
  <si>
    <t>C6</t>
  </si>
  <si>
    <t>C7</t>
  </si>
  <si>
    <t>C8</t>
  </si>
  <si>
    <t>5.3.2.2　及时反馈和处理顾客投诉，有效解决顾客投诉</t>
    <phoneticPr fontId="15" type="noConversion"/>
  </si>
  <si>
    <t>本条款有两方面内容：
（1）组织应对顾客投诉的信息进行内部反馈，并在一定的时限内有专门的解决人员与顾客联络，并及时形成处理方案。
（2）顾客发生的投诉应有效得到解决。</t>
    <phoneticPr fontId="15" type="noConversion"/>
  </si>
  <si>
    <t>5.3.2.3　配备服务调解人员，并有对突发事件进行及时处理、对服务失误进行补救的措施</t>
    <phoneticPr fontId="15" type="noConversion"/>
  </si>
  <si>
    <t>本条款有两方面内容：
（1）组织配备能调解服务问题，处理突发事件、和解投诉的服务人员。
（2）提前建立对严重投诉事件、突发事件、危机事件进行处理和补救的相应措施。</t>
    <phoneticPr fontId="15" type="noConversion"/>
  </si>
  <si>
    <t>特别项</t>
    <phoneticPr fontId="15" type="noConversion"/>
  </si>
  <si>
    <t>D1</t>
    <phoneticPr fontId="15" type="noConversion"/>
  </si>
  <si>
    <t>最多1分</t>
    <phoneticPr fontId="15" type="noConversion"/>
  </si>
  <si>
    <t>特别加分项</t>
    <phoneticPr fontId="15" type="noConversion"/>
  </si>
  <si>
    <t>特别扣分项</t>
    <phoneticPr fontId="15" type="noConversion"/>
  </si>
  <si>
    <t>在评价过程中发现企业售后服务的特别优势时（高于国家法律、法规的有关要求，处于行业领先的情况），可产生1分的特别加分项</t>
    <phoneticPr fontId="15" type="noConversion"/>
  </si>
  <si>
    <t xml:space="preserve">组织在服务上可能有特别的优势，应针对该项给予加分。
特别加分项也是在删减计算之后加分。
</t>
    <phoneticPr fontId="15" type="noConversion"/>
  </si>
  <si>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phoneticPr fontId="15" type="noConversion"/>
  </si>
  <si>
    <t>超过5分不通过</t>
    <phoneticPr fontId="15" type="noConversion"/>
  </si>
  <si>
    <t>c发现以下情况时应产生一项特别扣分项：不符合国家法律、法规的要求；不符合企业有关服务制度的要求；不符合行业专业性的特殊要求；对服务系统运行有影响的情况</t>
    <phoneticPr fontId="15" type="noConversion"/>
  </si>
  <si>
    <t>评分要求：</t>
    <phoneticPr fontId="15" type="noConversion"/>
  </si>
  <si>
    <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phoneticPr fontId="15" type="noConversion"/>
  </si>
  <si>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</si>
  <si>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</si>
  <si>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</si>
  <si>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</si>
  <si>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</si>
  <si>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</si>
  <si>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</si>
  <si>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</si>
  <si>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</si>
  <si>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</si>
  <si>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</si>
  <si>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</si>
  <si>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</si>
  <si>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</si>
  <si>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</si>
  <si>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</si>
  <si>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</si>
  <si>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</si>
  <si>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</si>
  <si>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</si>
  <si>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</si>
  <si>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</si>
  <si>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评分方法：</t>
    <phoneticPr fontId="15" type="noConversion"/>
  </si>
  <si>
    <r>
      <t>D</t>
    </r>
    <r>
      <rPr>
        <b/>
        <sz val="10"/>
        <rFont val="黑体"/>
        <family val="3"/>
        <charset val="134"/>
      </rPr>
      <t>2</t>
    </r>
    <phoneticPr fontId="15" type="noConversion"/>
  </si>
  <si>
    <t>Service Certification Checklist （简称“SCC”)</t>
    <phoneticPr fontId="15" type="noConversion"/>
  </si>
  <si>
    <t>最终得分：</t>
    <phoneticPr fontId="15" type="noConversion"/>
  </si>
  <si>
    <t>得分</t>
    <phoneticPr fontId="7" type="noConversion"/>
  </si>
  <si>
    <t>对在废弃时涉及安全和环境保护要求的商品，组织应明示对该商品的处置信息或注意事项。如：电池、废塑料、废旧家电等。
明示的内容可以采用多种形式。</t>
    <phoneticPr fontId="15" type="noConversion"/>
  </si>
  <si>
    <t>服务认证审查检查表（售后服务GB/T27922）</t>
  </si>
  <si>
    <t>公司的服务理念：
用好管 管好用+一流服务
服务承诺：
时间+效率+满意
公司通过例会等多种形式宣传公司售后服务工作理念及服务承诺；经现场询问，员工基本理解售后服务理念并在售后服务工作中充分运用。</t>
    <phoneticPr fontId="7" type="noConversion"/>
  </si>
  <si>
    <t>公司向顾客传递产品和服务的信息方式主要通过 宣传册、合同、或上门拜访、电话回访、投标等，使客户充分有效的了解公司良好的服务内容与质量，不断提高客户对公司服务的认知度</t>
    <phoneticPr fontId="7" type="noConversion"/>
  </si>
  <si>
    <t>所销售的产品附属文档，如使用说明书等向顾客明示有关产品的特性、连接方式及贮存要求等，符合“国家产品质量法”、“消费者权益保护法”、“产品标准要求”等</t>
    <phoneticPr fontId="7" type="noConversion"/>
  </si>
  <si>
    <t>公司在合同中明示了产品保修期限、维修收费等内容，销售部在产品销售配送前，对产品售后问题、退换情况等有关的信息在销售时主动告知顾客</t>
    <phoneticPr fontId="7" type="noConversion"/>
  </si>
  <si>
    <t>公司目前由销售部负责售后服务工作，负责全部客户报修登记和接待服务。有专人负责登记记录及接待顾客的工作。</t>
    <phoneticPr fontId="7" type="noConversion"/>
  </si>
  <si>
    <t>公司销售部定期对仓库库存产品进行盘点，对库存较少的产品及时报生产部安排生产。以保证产品可及时进行更换。</t>
    <phoneticPr fontId="7" type="noConversion"/>
  </si>
  <si>
    <t>公司规定如因顾客原因造成的退换，可能涉及到折价、收费等情况，在商品销售时事先明示以避免争议。公司在与顾客签订的协议中已明示可能涉及到折价、收费等情况。</t>
    <phoneticPr fontId="7" type="noConversion"/>
  </si>
  <si>
    <t>公司为生产型企业，本条款不适用。</t>
    <phoneticPr fontId="7" type="noConversion"/>
  </si>
  <si>
    <t>企业主要废弃商品为废塑料，产品使用说明书上已明示该商品的处置信息。</t>
    <phoneticPr fontId="7" type="noConversion"/>
  </si>
  <si>
    <t>企业产品主要废弃商品为废塑料，主要有废品回收公司回收，如确需公司处置的由公司通知废品回收公司回收。</t>
    <phoneticPr fontId="7" type="noConversion"/>
  </si>
  <si>
    <t>涉及该企业满分为98分，按百分制计算，实际得分为：</t>
    <phoneticPr fontId="7" type="noConversion"/>
  </si>
  <si>
    <t>湖南金海塑胶管业有限公司</t>
    <phoneticPr fontId="7" type="noConversion"/>
  </si>
  <si>
    <t>公司《售后服务管理办法》中对产品的维护和保养已做规定，售后服务的作业分为下列四项：1、收费服务———凡为客户安装或维修本公司出售的产品，而向客户收取服务费用者属于此类。2、合同服务—凡为客户安装或维修本公司出售的产品，依本公司与客户所订立产品保养合同书的规定，而向客户收取服务费用者属于此类。3、免费服务—凡为客户保养或维修本公司出售的产品，在免费保证期间内，免收服务费用者属于此类。4、一般行政工作—凡与服务有关之内部一般行政工作，如工作检查、零件管理、设备工具维护、短期在职训练及其他不属前三项的工作均属于此类一般行政工作。</t>
    <phoneticPr fontId="7" type="noConversion"/>
  </si>
  <si>
    <t>公司规定：所有服务作业，市区采用六小时，郊区采用七小时派工制，即叫修时间至抵达服务时间（上班时间）不超过六小时（市区）或七小时（郊区）。新宁县自来水厂三期扩建及配套管网改造工程投标书显示：维修反应时间在30 分钟之内响应，我方在3 小时内到达买方现场，在12 小时内排除故障，交付使用：我方承诺在接到业主通知后6 小时内自带维修工具及备品备件赶到故障现场，24 小时内解决，负责管道的抢修恢复工作，并协助业主作好善后工作。</t>
    <phoneticPr fontId="7" type="noConversion"/>
  </si>
  <si>
    <t>根据顾客需求，提供免费的指导与培训，公司将通过电话、网络提供技术指导，并对客户进行现场实操的培训。新宁县自来水厂三期扩建及配套管网改造工程投标书显示：我方在质保期内提供免费上门维修和技术支持的服务。我方免费指导安装管道安装，提供各类管道故障排除与维修方法与技术，确定管
道正常可靠运行。</t>
    <phoneticPr fontId="7" type="noConversion"/>
  </si>
  <si>
    <t>公司在签订销售合同中有关于售后服务涉及的收费规定；未发现有违反国家有关规定合理收费的情况。
公司投标书显示：在质保期内，对于因我司生产、运输过程中造成的任何产品缺陷，我方郑重承诺按照《中华人民共和国产品质量法》的要求执行“三包”即包修、包退、包换。我方承诺所生产的管材管件全部采用国内知名品牌的全新料，确定产品质量符合国家技术标准与合同规定，确保我方生产的管材管件在正常条件下，使用寿命达到50 年以上，售后服务期限三年。在质保期内，出现的任何管材管件质量问题（人为破坏、不可抗拒的自然灾害除外），由我方全部负责所产生的更换与维修费用（包括人工费、材料费、机械费、管理费等）。质保期内，管道出现非我方原因的损坏，需方需要我方提供协助的，我们也装客户的要求在2 小时内派谴技术人员携带设备赶到现场协助处理，不收取任何费用。质保期结束后，两年内为需方提供不高于中标价的备品备件，并可免费运货上门、免费提供技术辅导服务。</t>
    <phoneticPr fontId="7" type="noConversion"/>
  </si>
  <si>
    <t xml:space="preserve">企业主要业务覆盖区域是邵阳市，无其他网点。与售后服务相关的部门包括销售部及行政部，其中销售部下设业务员、售后服务管理师及客服，各部门之间有清晰的职能划分，岗位设置合理；销售部负责售后服务；行政部负责人员管理、后勤保障的管理；以上设置能够保证售后服务工作的顺利开展。
其中，销售部总体负责产品配送及退换货的售后服务工作，包括：负责建立顾客信息档案，并负责对顾客信息和隐私的保密；负责向顾客传达公司的服务理念，并将服务作为服务工作的指导思想；对售后服务的目标或水平做出承诺，服务承诺在广告、宣传品、保修卡、销售合同等各种文档材料中的表述准确一致，并有效地传递给顾客；负责收集顾客的需求包括顾客的潜在要求，并传递给公司相关部门；保证提供的售后服务，符合国家法律法规有关要求；保证公司所售商品质量符合国家相关法规要求和质量标准；保证对顾客明示的质保期和保修期符合国家相关规定的要求；
及时与其他部门沟通，解决售后服务中的问题，以提高顾客满意度。负责售后服务专项资金的管理，确保专项资金充足。对于有质量问题的商品，按国家有关规定办理退换。如退换（非公司商品质量或服务问题造成的）涉及到收费的，事先向顾客明示；定期为顾客提供有针对性的主动服务或回馈活动；定期进行顾客满意度调查（包括售后服务满意度调查），及时掌握顾客意见；记录顾客投诉，建立完整的投诉档案；根据公司售后服务要求，做售后备用材料的采购，确保备用材料库存满足售后服务工作要求。
行政部为售后服务的协助部门，其主要职责是：负责公司人力资源规划，负责制定年度培训计划，落实月度培训实施；负责对售后服务过程进行监督,人员考核；负责招聘人员及人员配置等档案管理、人员培训及相关资格管理，须外部培训须及时与外部机构及时联系；负责员工绩效考核、劳动关系管理，确保服务人员按规范进行顾客服务。负责售后服务后勤保障服务、治安保卫与消防。 </t>
  </si>
  <si>
    <t>行政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</si>
  <si>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顾客签订合同后，根据合同要求时间送达。经查，未有因为交货时间和地点的投诉</t>
    <phoneticPr fontId="7" type="noConversion"/>
  </si>
  <si>
    <t>公司在签订销售合同中明确保质期内免费更换及维修，并认真落实，按照国家要求国家法律法规有关要求提供包修和保修服务的要求。如质量问题包修/包退/包换。
公司的投标书明示：我方免费指导安装管道安装，提供各类管道故障排除与维修方法与技术，确定管道正常可靠运行。在质保期内，对于因我司生产、运输过程中造成的任何产品缺陷，我方郑重承诺按照《中华人民共和国产品质量法》的要求执行“三包”即包修、包退、包换。我方承诺所生产的管材管件全部采用国内知名品牌的全新料，确定产品质量符合国家技术标准与合同规定，确保我方生产的管材管件在正常条件下，使用寿命达到50 年以上，售后服务期限三年。在质保期内，出现的任何管材管件质量问题（人为破坏、不可抗拒的自然灾害除外），由我方全部负责所产生的更换与维修费用（包括人工费、材料费、机械费、管理费等）。</t>
    <phoneticPr fontId="7" type="noConversion"/>
  </si>
  <si>
    <t>公司规定一线服务人员由行政部组织专门培训。并规定所有服务作业，市区采用六小时，郊区采用七小时派工制，即叫修时间至抵达服务时间（上班时间）不大超过六小时或七小时。服务人员统一着装，维修记录单有客户联提供给客户存档</t>
    <phoneticPr fontId="7" type="noConversion"/>
  </si>
  <si>
    <t>公司为保障售后服务特制定《维修设施控制程序》，规定了维修维护设备的采购、验收、使用及维护保养的要求。有定期检修保养记录</t>
    <phoneticPr fontId="7" type="noConversion"/>
  </si>
  <si>
    <t>公司《售后服务管理办法》对现场不能处理妥善的服务进行了规定。如： 第十一条 凡一项服务现场不能处理妥善者，且需由安装或维修人员携回修护的产品，在安装或维修人员应认真填写“返修登记表”，回访员根据“维修派工单”的物品返修信息跟踪返修结果，返修负责人员应及时更新“返修登记表”。由于公司产品的特性，目前维修基本采用更换配件的方法。</t>
    <phoneticPr fontId="7" type="noConversion"/>
  </si>
  <si>
    <t>公司所销售的产品向顾客明示的保质期均符合国家和行业的规定。公司的投标书显示：承诺按照《中华人民共和国产品质量法》的要求执行“三包”即包修、包退、包换。我方承诺所生产的管材管件全部采用国内知名品牌的全新料，确定产品质量符合国家技术标准与合同规定，确保我方生产的管材管件在正常条件下，使用寿命达到50 年以上，售后服务期限三年。</t>
    <phoneticPr fontId="7" type="noConversion"/>
  </si>
  <si>
    <t>公司《售后服务管理办法》对现场难以解决的问题进行了规定。如： 第十一条 凡一项服务现场不能处理妥善者，且需由安装或维修人员携回修护的产品，在安装或维修人员应认真填写“返修登记表”，回访员根据“维修派工单”的物品返修信息跟踪返修结果，返修负责人员应及时更新“返修登记表”。《应急准备与响应控制程序》对售后过程中发生的配件质量问题和安全事件已作出规定。
公司《商品召回管理制度》对产品的召回做出了规定，包括产品召回的条件、产品召回的控制及产品召回程序等。</t>
    <phoneticPr fontId="7" type="noConversion"/>
  </si>
  <si>
    <t xml:space="preserve">在公司网站、销售合同和公司宣传手册上明确有顾客服务热线，顾客服务热线400-1870-899提供咨询、报修、投诉功能的顾客反馈渠道，顾客可直接进行电话沟通。
</t>
    <phoneticPr fontId="7" type="noConversion"/>
  </si>
  <si>
    <t>销售部每年对顾客进行满意度调查
销售部制定有关细化的服务政策，除主动的巡检服务外，也根据市场需要提供节庆拜访、礼品赠送等，有效维系顾客关系
查2021年满意度调查报告，共调查顾客12家，总满意率为98.68%，达到目标值要求</t>
    <phoneticPr fontId="7" type="noConversion"/>
  </si>
  <si>
    <t>《客户投诉管理制度》规定回访人员于接到客户反应情况异常时，应即查明该异常及客户要求，并立即上报副总经理。客诉案件若需再处理时，回访员应立即填写“维护派工单”按维护程序进行处理。
重大投诉和特殊情况按危机事件处理，一般由销售部协调解决，重要情况应上报管理者代表。公司有专门的《售后服务记录表》用于记录顾客投诉。查看2021年报修记录，都在当天处理完成</t>
    <phoneticPr fontId="7" type="noConversion"/>
  </si>
  <si>
    <t>行政部为服务监督部门，负责调解客户和服务人员之间矛盾，及时处理突发事件，应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确保客户投诉的有效处理；及了解，2021年未发生重大投诉事故</t>
    <phoneticPr fontId="7" type="noConversion"/>
  </si>
  <si>
    <t>由于该公司目前主要销售模式为渠道销售及业务员推销销售、招标等形式；售后服务主要涉及产品配送、安装及维护维修；产品销售范围涉及区域主要在邵阳市，目前配送及售后服务由公司销售部总负责；设置了售后服务岗位，销售部下设业务员责日常销售，行政部负责售后服务管理；有管理规范；销售部建立有新员工培训体系、考核制度 激励政策等</t>
    <phoneticPr fontId="7" type="noConversion"/>
  </si>
  <si>
    <t>行政部能够较好地组织开展售后服务专业技术和服务文化培训，如请外部服务性企业专业人员授课，有培训计划和培训实施记录；提供了培训记录：
查2021年度培训计划：共进行25次培训，培训内容涉及：有关售后服务法律法规学习、公司服务理念和服务文化培训、服务人员技能培训、业务人员业务能力培训、服务/业务人员服务意识培训、礼仪礼貌和行为规范培训、环保法律法规培训及管理体系基础培训。
查培训记录：2021年5月24日 公司组织进行了对接机、热熔机使用培训，参加人是谢久君、王旭颖、郑艳霞、阳锡标，由陈愿周进行培训，现场进行了实操考核，均合格。对培训有效性进行了评价，符合要求
公司制定了售后服务考核管理制度：其中规定了奖惩措施、评优、奖励、晋升等机制</t>
    <phoneticPr fontId="7" type="noConversion"/>
  </si>
  <si>
    <t>公司已取得过:
质量管理体系认证（证书号：ISC-Q-2021-1291）
职业健康安全管理体系认证（证书号：ISC-O-2021-0810）
环境管理体系认证（证书号：ISC-E-2021-0879）
测量管理体系认证（证书号：ISC-2017-0192）
均在有效期内。</t>
    <phoneticPr fontId="7" type="noConversion"/>
  </si>
  <si>
    <t>目前售后服务的目标为：                                        
1、处理客户反馈信息24小时内给予答复；
2、不发生重大投诉事件（按年）；
3、顾客满意率达到96%以上（按年）。                                           
销售部对售后服务的目标或水平做出承诺：
对顾客提出的要求反应快，解决问题效率高，达到顾客满意
公司目前通过售后服务体系管理手册或合同中对售后服务环节做出了的承诺，并向客户有效说明。</t>
    <phoneticPr fontId="7" type="noConversion"/>
  </si>
  <si>
    <t xml:space="preserve">售后服务由销售部具体负责安排实施；编制了售后服务管理手册，包括服务范围、职能划分等；能够根据自身产品的特性，结合本标准的评价指标要求制定详尽的服务工作流程和服务制度；如：产品售后服务管理制度、客户服务标准、服务承诺等。
售后服务流程：顾客下单——组织送货安装——顾客回访——维修服务——满意度调查——建立顾客档案——改进。
规定制定了《文件控制程序》对售后服务管理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包括产品售后服务管理、退换货管理、客户服务标准、服务承诺、产品召回等管理制度，以及相关运行记录等。以上文件由行政部编制，管代审核总经理批准，内容涵盖;部门职能、岗位职责、服务承诺、服务目标等。
公司服务理念随手册一同发布，目标发布经过总经理批准、评审，符合要求。
公司体系文件运行良好，能够满足经营需要。服务手册和制度文件基本符合要求。
查文件发放情况：
所有文件均行政部发放，发放记录显示文件发放均有文件名称、编号、分发号、版本，发放/回收日期等。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中华人民共和国消费者权益保护法、GB/T 27922-2011 商品售后服务评价体系、GB/T 13663.2-2018 给水用聚乙烯（PE）管道系统 第2部分：管材、GB/T 10002.1-2006 给水用硬聚氯乙烯(PVC-U)管材等法律法规和及产品执行标准，外来文件管理符合要求。
现场查看行政部文件管理情况，通过纸张、电子版形式文件化，文件名称、编号、内容等字迹清晰，标识易于识别、检索、可追溯，纸质文件存放在文件柜中，防水防潮，储存环境适宜。
查《文件记录清单》，记录设置符合公司实施运行要求，基本包含了体系要求的相关记录；内容清晰，规定了记录的编号、名称、版本状态等信息。 记录以名称、编号进行唯一性标识。
现场查阅了记录：《培训记录》、《设备清单》等体系运行记录，记录比较完整，内容规范全面，字迹清楚，易于检索，符合要求。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经了解，目前无作废文件，如有则由行政部统一处理。
总体来说，公司文件化信息控制基本有效。
</t>
    <phoneticPr fontId="7" type="noConversion"/>
  </si>
  <si>
    <t>公司销售的主要产品为给水PE管道管件，主要产品相关技术标准：                                      
GB/T 13663.2-2018 给水用聚乙烯（PE）管道系统 第2部分 管材
GB/T 13663.3-2018 给水用聚乙烯（PE）管道系统 第3部分 管件
查2021年5月21日湖南省产商品质量监督检验研究所出具的HDPE100给水管产品检测报告，产品符合GB/T13663.2-2018标准要求，判定为合格。</t>
    <phoneticPr fontId="7" type="noConversion"/>
  </si>
  <si>
    <t>销售部对顾客信息记录至公司客户信息管理系统中，并对顾客信息文档设置密码，公司规定，未经总经理批准，其他无关人员不得随意了解客户信息。
销售部建立并实施保密措施，顾客档案信息不得外泄</t>
    <phoneticPr fontId="7" type="noConversion"/>
  </si>
  <si>
    <t>办公场配有：办公用品有电脑、打印、复印、电话机、传真、扫描设备等满足办公使用要求 仓库有对接机、热熔机、管剪等接管设备；工具配备能够满足售后服务要求，工具设备已列出清单。
企业制定了客户信息保密制度；销售部专人负责在电脑中保存客户信息，未经部门负责人批准不得外泄；目前执行效果良好；据了解目前无客户信息泄漏情况发生。</t>
    <phoneticPr fontId="7" type="noConversion"/>
  </si>
  <si>
    <t>主要产品相关技术标准：                                      
GB/T 13663.2-2018 给水用聚乙烯（PE）管道系统 第2部分 管材
GB/T 13663.3-2018 给水用聚乙烯（PE）管道系统 第3部分 管件
企业目前未参与过国家或行业标准
有服务标准和规范，公司制定了《配送与安装调试控制程序》、《维修服务控制程序》及《售后服务制度》等</t>
    <phoneticPr fontId="7" type="noConversion"/>
  </si>
  <si>
    <t>现场看到：产品在管身、产品标签、合格证及使用说明书上标注供应商名称、品种、执行标准等，符合国家相关标准和规范，产品保护措施完善。信息标识容易识别，便于顾客识别</t>
    <phoneticPr fontId="7" type="noConversion"/>
  </si>
  <si>
    <t>公司产品不涉及安全使用期限，投标书、销售合同及使用说明书上已明示产品使用寿命</t>
    <phoneticPr fontId="7" type="noConversion"/>
  </si>
  <si>
    <t>公司所销售及售后服务的商品不涉及系统性缺陷。公司承诺一旦发现有系统性缺陷，立即通知，并及时召回。公司有应急准备与响应控制程序及商品召回管理制度等相关文件，规定厂长是应急准备与相应的总负责人，销售部是应急抢险的调度中心，负责应急期间车辆、人员、物资、器材的抽调和输送工作，直至应急状态解除为止</t>
    <phoneticPr fontId="7" type="noConversion"/>
  </si>
  <si>
    <t xml:space="preserve">产品出厂后由销售部组织配送服务。
依据产品特性进行合适包装（盘卷或定长单管），运输时严禁抛摔及剧烈撞击，保证商品完整安全配送至客户指定地点
</t>
    <phoneticPr fontId="7" type="noConversion"/>
  </si>
  <si>
    <t>公司网站设立了在线咨询功能，可咨询、报修、投诉功能的顾客反馈渠道，顾客可在线直接进行沟通</t>
    <phoneticPr fontId="7" type="noConversion"/>
  </si>
  <si>
    <t>公司除了定期服务除收集、处理和跟踪用户的投诉外，销售部主动不定期征询用户意见，如走访或电话回访用户、发放《客户提案征集表》等，同时建立用户档案，为提高产品质量和服务质量提供依据；
公司的投标书承诺；质保期结束后，每月对使用客户进行回访，监视我方产品的使用情况。每半年由公司领导带队拜访一次客户，了解产品质量、服务问题，调查管路运行情况，听取客户的意见与建议，根据客户意见与建议，对我司产品质量、服务进行改进。</t>
    <phoneticPr fontId="7" type="noConversion"/>
  </si>
  <si>
    <t>销售部负责受理顾客投诉，销售部有专人负责受理客户投诉并详细记录投诉内容，向公司相关部门派单，并在投诉处理后及时回访。
查看2021年度的《售后服务记录表》，有情况记录、记录时间、服务人员、服务情况、客户意见等，记录完整。如：2021年9月12日，金石桥高州水厂管网改造工程报水表破损漏水的报修记录，由王莉莎记录、服务人员：谢久君，服务情况记录：更换同规格水表一个，并检查前后管道情况，无破损；客户意见：维修完成。</t>
    <phoneticPr fontId="7" type="noConversion"/>
  </si>
  <si>
    <t>公司销售部6人，行政部2人，总人数8人，其中维修维护人员3人，其它业务人员等3人，行政部2人，公司根据各部门在售后服务过程的职责进行了相关培训，经了解各类人员基本具备相应的能力，能提供人员能力准则类文件和评价信息。
如：谢文君：从事相关行业工作多年，技术娴熟、对产品技术性能了解，能够为客户提供良好的服务。公司每年年底对相关人员进行评价；经查：谢文君2021年得分94分 符合要求。</t>
    <phoneticPr fontId="7" type="noConversion"/>
  </si>
  <si>
    <t>配置3名售后服务管理师：                                           陈愿周421122198207074912
谢久君43262219741208877X  
阳锡标432622197812024177                             
其职责：负责对售后服务工作的管理和对售后服务活动的指导。 符合人员比例要求，满足售后服务需要。</t>
    <phoneticPr fontId="7" type="noConversion"/>
  </si>
  <si>
    <t>企业售后服务有预算，能够保障各类售后服务活动的经费使用。每年按销售额的1%提取售后服务经费，用于培训售后人员的费用不少于投入售后服务费用的2%。公司提供了2021年的经费预算共计30万元。其中用于售后人员培训经费10000元，客户培训30000元，应对产品可能出现的质量安全问题等风险的赔偿准备金10万元，用于其它费用16万元，包括接管工具和广告宣传等项目，符合要求。</t>
    <phoneticPr fontId="7" type="noConversion"/>
  </si>
  <si>
    <t>行政部代表公司对售后服务监督，指定阳妲负责日常监督；每年对销售部售后服务进行监督检查。查2021年销售部监督检查记录，得分：94分</t>
    <phoneticPr fontId="7" type="noConversion"/>
  </si>
  <si>
    <t>对日常售后服务活动有基本的监督检查要求；
1. 建立并实施《售后服务考核管理制度》有《售后技术人员考核记录》、对售后服务各环节实施考评核和改进；
①  提供了：2021年1季度售后服务目标考核记录：
公司售后服务目标：
1、处理客户反馈信息24小时内给予答复；
2、不发生重大投诉事件（按年）；
3、顾客满意率达到96%以上（按年）。
 以上目标均已达成。              
②  提供了2021年的售后服务记录，有派单记录、维修情况记录、客户反馈记录
查看《售后技术人员考核记录》，被考核人谢久君 ，得分94分。</t>
    <phoneticPr fontId="7" type="noConversion"/>
  </si>
  <si>
    <t>1 .销售部（售后）接到客户投诉或维修要求时，会详细记录用户名称、联系方式、投诉（报修）时间、投诉（报修）内容等各项目，并即填写《售后服务记录表》； 
2.责任部门接到《售后服务记录表》后，追查分析原因及判定责任归属部门及责任人后，责任部门确定处理对策，并提出处理方案，销售经理审核及出示处理意见，各部门经理依批示处理； 
 3.客户管理员收到责任部门送回的《售后服务记录表》时，立即向用户说明、交涉，并将处理结果及用户对处理结果的意见填入表中，呈销售经理核阅后归档；                                                         经查：2021年6月2日，客户报六都寨马坪村PE闸阀90破损漏水，在接到电话后，立即联系售后服务人员陈愿周，维修更换90闸阀并查找原因，并将该投诉反馈至行政部，以便于员工考核及采取纠正措施。
公司通过制度售后服务管理制度：如售后服务管理手册、管理制度等规范售后服务行为、提升服务质量。</t>
    <phoneticPr fontId="7" type="noConversion"/>
  </si>
  <si>
    <t>销售部负责组织对售后服务中的难点组织研究分析实施，并制定改进措施；目前公司售后中暂未遇到难以解决的问题。</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</si>
</sst>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4">
    <font>
      <sz val="11"/>
      <color theme="1"/>
      <name val="宋体"/>
      <charset val="134"/>
      <scheme val="minor"/>
    </font>
    <font>
      <sz val="11"/>
      <color theme="1"/>
      <name val="宋体"/>
      <family val="2"/>
      <charset val="134"/>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sz val="9"/>
      <name val="宋体"/>
      <family val="3"/>
      <charset val="134"/>
      <scheme val="minor"/>
    </font>
    <font>
      <b/>
      <sz val="10"/>
      <name val="黑体"/>
      <family val="3"/>
      <charset val="134"/>
    </font>
    <font>
      <b/>
      <sz val="11"/>
      <color theme="1"/>
      <name val="宋体"/>
      <family val="3"/>
      <charset val="134"/>
      <scheme val="minor"/>
    </font>
    <font>
      <b/>
      <sz val="11"/>
      <color rgb="FFFF0000"/>
      <name val="宋体"/>
      <family val="3"/>
      <charset val="134"/>
      <scheme val="minor"/>
    </font>
    <font>
      <b/>
      <sz val="12"/>
      <name val="宋体"/>
      <family val="3"/>
      <charset val="134"/>
    </font>
    <font>
      <sz val="9"/>
      <name val="宋体"/>
      <family val="3"/>
      <charset val="134"/>
    </font>
    <font>
      <b/>
      <sz val="10"/>
      <color theme="1"/>
      <name val="宋体"/>
      <family val="3"/>
      <charset val="134"/>
      <scheme val="minor"/>
    </font>
    <font>
      <b/>
      <sz val="10"/>
      <color rgb="FFFF0000"/>
      <name val="宋体"/>
      <family val="3"/>
      <charset val="134"/>
      <scheme val="minor"/>
    </font>
    <font>
      <sz val="9"/>
      <name val="宋体"/>
      <family val="3"/>
      <charset val="134"/>
      <scheme val="minor"/>
    </font>
    <font>
      <sz val="11"/>
      <color theme="1"/>
      <name val="宋体"/>
      <family val="3"/>
      <charset val="134"/>
      <scheme val="minor"/>
    </font>
    <font>
      <sz val="12"/>
      <name val="宋体"/>
      <family val="3"/>
      <charset val="134"/>
    </font>
    <font>
      <sz val="11"/>
      <name val="宋体"/>
      <family val="3"/>
      <charset val="134"/>
      <scheme val="minor"/>
    </font>
    <font>
      <sz val="12"/>
      <color theme="1"/>
      <name val="楷体_GB2312"/>
      <family val="1"/>
      <charset val="134"/>
    </font>
    <font>
      <sz val="12"/>
      <color theme="1"/>
      <name val="宋体"/>
      <family val="3"/>
      <charset val="134"/>
      <scheme val="minor"/>
    </font>
    <font>
      <b/>
      <sz val="10"/>
      <name val="宋体"/>
      <family val="3"/>
      <charset val="134"/>
      <scheme val="major"/>
    </font>
    <font>
      <b/>
      <sz val="11"/>
      <name val="宋体"/>
      <family val="3"/>
      <charset val="134"/>
      <scheme val="minor"/>
    </font>
    <font>
      <b/>
      <sz val="12"/>
      <color theme="1"/>
      <name val="宋体"/>
      <family val="3"/>
      <charset val="134"/>
      <scheme val="minor"/>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indexed="27"/>
        <bgColor indexed="64"/>
      </patternFill>
    </fill>
    <fill>
      <patternFill patternType="solid">
        <fgColor rgb="FFC2D69A"/>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0">
    <xf numFmtId="0" fontId="0" fillId="0" borderId="0" xfId="0">
      <alignment vertical="center"/>
    </xf>
    <xf numFmtId="0" fontId="3" fillId="3"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6"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5" xfId="0" applyFont="1" applyFill="1" applyBorder="1" applyAlignment="1">
      <alignment horizontal="center" vertical="center"/>
    </xf>
    <xf numFmtId="0" fontId="6" fillId="8" borderId="5" xfId="0" applyFont="1" applyFill="1" applyBorder="1" applyAlignment="1">
      <alignment horizontal="center" vertical="center" wrapText="1"/>
    </xf>
    <xf numFmtId="0" fontId="11" fillId="2" borderId="6" xfId="0" applyFont="1" applyFill="1" applyBorder="1" applyAlignment="1">
      <alignment horizontal="left" wrapText="1"/>
    </xf>
    <xf numFmtId="0" fontId="11" fillId="2" borderId="6" xfId="0" applyFont="1" applyFill="1" applyBorder="1" applyAlignment="1">
      <alignment horizontal="center" wrapText="1"/>
    </xf>
    <xf numFmtId="0" fontId="11" fillId="2" borderId="5" xfId="0" applyFont="1" applyFill="1" applyBorder="1" applyAlignment="1">
      <alignment horizontal="center" wrapText="1"/>
    </xf>
    <xf numFmtId="0" fontId="6" fillId="6" borderId="8" xfId="0" applyFont="1" applyFill="1" applyBorder="1" applyAlignment="1">
      <alignment horizontal="center" vertical="center" wrapText="1"/>
    </xf>
    <xf numFmtId="0" fontId="13" fillId="7" borderId="9" xfId="0" applyFont="1" applyFill="1" applyBorder="1" applyAlignment="1">
      <alignment horizontal="left" vertical="top" wrapText="1"/>
    </xf>
    <xf numFmtId="0" fontId="14" fillId="7" borderId="9" xfId="0" applyFont="1" applyFill="1" applyBorder="1" applyAlignment="1">
      <alignment horizontal="left" vertical="top" wrapText="1"/>
    </xf>
    <xf numFmtId="0" fontId="13" fillId="10" borderId="5" xfId="0" applyFont="1" applyFill="1" applyBorder="1" applyAlignment="1">
      <alignment vertical="center" wrapText="1"/>
    </xf>
    <xf numFmtId="0" fontId="8"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3" fillId="10" borderId="5" xfId="0" applyFont="1" applyFill="1" applyBorder="1" applyAlignment="1">
      <alignment vertical="top" wrapText="1"/>
    </xf>
    <xf numFmtId="0" fontId="8" fillId="6" borderId="8" xfId="0" applyFont="1" applyFill="1" applyBorder="1" applyAlignment="1">
      <alignment horizontal="left" vertical="center" wrapText="1"/>
    </xf>
    <xf numFmtId="0" fontId="8" fillId="8" borderId="5"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0" fillId="0" borderId="0" xfId="0" applyAlignment="1">
      <alignment horizontal="right" vertical="center"/>
    </xf>
    <xf numFmtId="0" fontId="13" fillId="7" borderId="9" xfId="1" applyFont="1" applyFill="1" applyBorder="1" applyAlignment="1">
      <alignment horizontal="left" vertical="center" wrapText="1"/>
    </xf>
    <xf numFmtId="0" fontId="9" fillId="7" borderId="5" xfId="1" applyFont="1" applyFill="1" applyBorder="1" applyAlignment="1">
      <alignment horizontal="center" vertical="center"/>
    </xf>
    <xf numFmtId="0" fontId="21" fillId="11" borderId="9" xfId="0" applyFont="1" applyFill="1" applyBorder="1" applyAlignment="1">
      <alignment horizontal="left" vertical="center" wrapText="1"/>
    </xf>
    <xf numFmtId="0" fontId="22" fillId="7" borderId="5" xfId="1" applyFont="1" applyFill="1" applyBorder="1" applyAlignment="1">
      <alignment horizontal="center" vertical="center"/>
    </xf>
    <xf numFmtId="0" fontId="22" fillId="7" borderId="5" xfId="0" applyFont="1" applyFill="1" applyBorder="1" applyAlignment="1">
      <alignment horizontal="center" vertical="center"/>
    </xf>
    <xf numFmtId="0" fontId="6" fillId="6" borderId="8" xfId="0" applyFont="1" applyFill="1" applyBorder="1" applyAlignment="1">
      <alignment horizontal="left" vertical="center" wrapText="1"/>
    </xf>
    <xf numFmtId="0" fontId="20" fillId="0" borderId="0" xfId="0" applyFont="1" applyAlignment="1">
      <alignment horizontal="center" vertical="center"/>
    </xf>
    <xf numFmtId="0" fontId="23" fillId="0" borderId="0" xfId="0" applyFont="1" applyAlignment="1">
      <alignment horizontal="center" vertical="center"/>
    </xf>
    <xf numFmtId="0" fontId="2" fillId="2" borderId="7" xfId="0" applyFont="1" applyFill="1" applyBorder="1" applyAlignment="1">
      <alignment horizontal="center" wrapText="1"/>
    </xf>
    <xf numFmtId="176" fontId="20" fillId="0" borderId="0" xfId="0" applyNumberFormat="1" applyFont="1" applyAlignment="1">
      <alignment horizontal="right" vertical="center"/>
    </xf>
    <xf numFmtId="0" fontId="13" fillId="10" borderId="0" xfId="0" applyFont="1" applyFill="1" applyBorder="1" applyAlignment="1">
      <alignment horizontal="right" vertical="center" wrapText="1"/>
    </xf>
    <xf numFmtId="0" fontId="16" fillId="0" borderId="0" xfId="0" applyFont="1">
      <alignment vertical="center"/>
    </xf>
    <xf numFmtId="0" fontId="21" fillId="8" borderId="9" xfId="0" applyFont="1" applyFill="1" applyBorder="1" applyAlignment="1">
      <alignment horizontal="left" vertical="center" wrapText="1"/>
    </xf>
    <xf numFmtId="0" fontId="13" fillId="8" borderId="9" xfId="1" applyFont="1" applyFill="1" applyBorder="1" applyAlignment="1">
      <alignment horizontal="left" vertical="top" wrapText="1"/>
    </xf>
    <xf numFmtId="0" fontId="19" fillId="0" borderId="5" xfId="0" applyFont="1" applyBorder="1" applyAlignment="1">
      <alignment horizontal="justify" vertical="center" wrapText="1"/>
    </xf>
    <xf numFmtId="0" fontId="20" fillId="0" borderId="5" xfId="0" applyFont="1" applyBorder="1">
      <alignment vertical="center"/>
    </xf>
    <xf numFmtId="0" fontId="11"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8" fillId="6" borderId="5" xfId="0" applyFont="1" applyFill="1" applyBorder="1" applyAlignment="1">
      <alignment horizontal="center" vertical="center" wrapText="1"/>
    </xf>
    <xf numFmtId="0" fontId="0" fillId="0" borderId="5" xfId="0" applyBorder="1" applyAlignment="1">
      <alignment horizontal="center" vertical="center" wrapText="1"/>
    </xf>
    <xf numFmtId="0" fontId="8" fillId="8" borderId="8"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19" fillId="0" borderId="5" xfId="0" applyFont="1" applyBorder="1" applyAlignment="1">
      <alignment horizontal="center" vertical="center" wrapText="1"/>
    </xf>
    <xf numFmtId="0" fontId="11" fillId="4" borderId="12" xfId="0" applyFont="1" applyFill="1" applyBorder="1" applyAlignment="1">
      <alignment horizontal="left" vertical="center" wrapText="1"/>
    </xf>
    <xf numFmtId="0" fontId="0" fillId="0" borderId="0" xfId="0" applyAlignment="1">
      <alignment horizontal="left" vertical="center"/>
    </xf>
    <xf numFmtId="0" fontId="2" fillId="4" borderId="12"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11" fillId="4" borderId="0" xfId="0" applyFont="1" applyFill="1" applyAlignment="1">
      <alignment horizontal="left" vertical="center" wrapText="1"/>
    </xf>
    <xf numFmtId="0" fontId="17" fillId="5" borderId="8" xfId="0" applyFont="1" applyFill="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6" fillId="0" borderId="0" xfId="0" applyFont="1" applyAlignment="1">
      <alignment vertical="center" wrapText="1"/>
    </xf>
    <xf numFmtId="0" fontId="0" fillId="0" borderId="0" xfId="0">
      <alignment vertical="center"/>
    </xf>
    <xf numFmtId="0" fontId="20" fillId="0" borderId="5" xfId="0" applyFont="1" applyBorder="1" applyAlignment="1">
      <alignment horizontal="center"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7" fillId="8"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6"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9" borderId="10" xfId="0" applyFont="1" applyFill="1" applyBorder="1" applyAlignment="1">
      <alignment horizontal="center" wrapText="1"/>
    </xf>
    <xf numFmtId="0" fontId="4" fillId="9" borderId="11" xfId="0" applyFont="1" applyFill="1" applyBorder="1" applyAlignment="1">
      <alignment horizontal="center"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39025" y="199072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abSelected="1" topLeftCell="A32" zoomScaleNormal="100" workbookViewId="0">
      <selection activeCell="H17" sqref="H17"/>
    </sheetView>
  </sheetViews>
  <sheetFormatPr defaultRowHeight="14.25"/>
  <cols>
    <col min="4" max="4" width="22.375" customWidth="1"/>
    <col min="8" max="8" width="62" customWidth="1"/>
    <col min="9" max="9" width="77.375" customWidth="1"/>
    <col min="10" max="10" width="8.875" style="31"/>
  </cols>
  <sheetData>
    <row r="1" spans="1:10">
      <c r="A1" s="74" t="s">
        <v>232</v>
      </c>
      <c r="B1" s="75"/>
      <c r="C1" s="75"/>
      <c r="D1" s="75"/>
      <c r="E1" s="75"/>
      <c r="F1" s="75"/>
      <c r="G1" s="75"/>
      <c r="H1" s="75"/>
      <c r="I1" s="75"/>
    </row>
    <row r="2" spans="1:10">
      <c r="A2" s="76" t="s">
        <v>228</v>
      </c>
      <c r="B2" s="77"/>
      <c r="C2" s="77"/>
      <c r="D2" s="77"/>
      <c r="E2" s="77"/>
      <c r="F2" s="77"/>
      <c r="G2" s="77"/>
      <c r="H2" s="77"/>
      <c r="I2" s="77"/>
    </row>
    <row r="3" spans="1:10">
      <c r="A3" s="1" t="s">
        <v>0</v>
      </c>
      <c r="B3" s="78" t="s">
        <v>244</v>
      </c>
      <c r="C3" s="78"/>
      <c r="D3" s="78"/>
      <c r="E3" s="78"/>
      <c r="F3" s="78"/>
      <c r="G3" s="78"/>
      <c r="H3" s="78"/>
      <c r="I3" s="79"/>
    </row>
    <row r="4" spans="1:10" ht="28.5">
      <c r="A4" s="2" t="s">
        <v>1</v>
      </c>
      <c r="B4" s="3" t="s">
        <v>2</v>
      </c>
      <c r="C4" s="2" t="s">
        <v>3</v>
      </c>
      <c r="D4" s="8" t="s">
        <v>4</v>
      </c>
      <c r="E4" s="9" t="s">
        <v>5</v>
      </c>
      <c r="F4" s="9" t="s">
        <v>14</v>
      </c>
      <c r="G4" s="9" t="s">
        <v>6</v>
      </c>
      <c r="H4" s="10" t="s">
        <v>13</v>
      </c>
      <c r="I4" s="10" t="s">
        <v>15</v>
      </c>
      <c r="J4" s="33" t="s">
        <v>230</v>
      </c>
    </row>
    <row r="5" spans="1:10" ht="288">
      <c r="A5" s="41" t="s">
        <v>16</v>
      </c>
      <c r="B5" s="61" t="s">
        <v>17</v>
      </c>
      <c r="C5" s="61" t="s">
        <v>18</v>
      </c>
      <c r="D5" s="4" t="s">
        <v>19</v>
      </c>
      <c r="E5" s="4">
        <v>1</v>
      </c>
      <c r="F5" s="4" t="s">
        <v>9</v>
      </c>
      <c r="G5" s="5">
        <v>100</v>
      </c>
      <c r="H5" s="12" t="s">
        <v>249</v>
      </c>
      <c r="I5" s="14" t="s">
        <v>22</v>
      </c>
      <c r="J5" s="32">
        <v>1</v>
      </c>
    </row>
    <row r="6" spans="1:10" ht="312">
      <c r="A6" s="42"/>
      <c r="B6" s="63"/>
      <c r="C6" s="63"/>
      <c r="D6" s="4" t="s">
        <v>21</v>
      </c>
      <c r="E6" s="4">
        <v>3</v>
      </c>
      <c r="F6" s="4" t="s">
        <v>20</v>
      </c>
      <c r="G6" s="5">
        <v>100</v>
      </c>
      <c r="H6" s="12" t="s">
        <v>262</v>
      </c>
      <c r="I6" s="14" t="s">
        <v>23</v>
      </c>
      <c r="J6" s="32">
        <f t="shared" ref="J6:J56" si="0">E6*G6/100</f>
        <v>3</v>
      </c>
    </row>
    <row r="7" spans="1:10" ht="84">
      <c r="A7" s="42"/>
      <c r="B7" s="61" t="s">
        <v>7</v>
      </c>
      <c r="C7" s="61" t="s">
        <v>24</v>
      </c>
      <c r="D7" s="4" t="s">
        <v>25</v>
      </c>
      <c r="E7" s="4">
        <v>1</v>
      </c>
      <c r="F7" s="4" t="s">
        <v>26</v>
      </c>
      <c r="G7" s="5">
        <v>100</v>
      </c>
      <c r="H7" s="12" t="s">
        <v>278</v>
      </c>
      <c r="I7" s="14" t="s">
        <v>29</v>
      </c>
      <c r="J7" s="32">
        <f t="shared" si="0"/>
        <v>1</v>
      </c>
    </row>
    <row r="8" spans="1:10" ht="72">
      <c r="A8" s="42"/>
      <c r="B8" s="63"/>
      <c r="C8" s="63"/>
      <c r="D8" s="4" t="s">
        <v>53</v>
      </c>
      <c r="E8" s="4">
        <v>5</v>
      </c>
      <c r="F8" s="4" t="s">
        <v>27</v>
      </c>
      <c r="G8" s="5">
        <v>100</v>
      </c>
      <c r="H8" s="12" t="s">
        <v>279</v>
      </c>
      <c r="I8" s="14" t="s">
        <v>30</v>
      </c>
      <c r="J8" s="32">
        <f t="shared" si="0"/>
        <v>5</v>
      </c>
    </row>
    <row r="9" spans="1:10" ht="180">
      <c r="A9" s="42"/>
      <c r="B9" s="61" t="s">
        <v>8</v>
      </c>
      <c r="C9" s="61" t="s">
        <v>31</v>
      </c>
      <c r="D9" s="4" t="s">
        <v>52</v>
      </c>
      <c r="E9" s="4">
        <v>2</v>
      </c>
      <c r="F9" s="4" t="s">
        <v>28</v>
      </c>
      <c r="G9" s="5">
        <v>95</v>
      </c>
      <c r="H9" s="12" t="s">
        <v>280</v>
      </c>
      <c r="I9" s="14" t="s">
        <v>33</v>
      </c>
      <c r="J9" s="32">
        <f t="shared" si="0"/>
        <v>1.9</v>
      </c>
    </row>
    <row r="10" spans="1:10" ht="144">
      <c r="A10" s="42"/>
      <c r="B10" s="62"/>
      <c r="C10" s="62"/>
      <c r="D10" s="4" t="s">
        <v>34</v>
      </c>
      <c r="E10" s="4">
        <v>2</v>
      </c>
      <c r="F10" s="4" t="s">
        <v>32</v>
      </c>
      <c r="G10" s="5">
        <v>100</v>
      </c>
      <c r="H10" s="12" t="s">
        <v>263</v>
      </c>
      <c r="I10" s="14" t="s">
        <v>35</v>
      </c>
      <c r="J10" s="32">
        <f t="shared" si="0"/>
        <v>2</v>
      </c>
    </row>
    <row r="11" spans="1:10" ht="108">
      <c r="A11" s="42"/>
      <c r="B11" s="63"/>
      <c r="C11" s="63"/>
      <c r="D11" s="4" t="s">
        <v>36</v>
      </c>
      <c r="E11" s="4">
        <v>2</v>
      </c>
      <c r="F11" s="4" t="s">
        <v>10</v>
      </c>
      <c r="G11" s="5">
        <v>100</v>
      </c>
      <c r="H11" s="12" t="s">
        <v>269</v>
      </c>
      <c r="I11" s="14" t="s">
        <v>37</v>
      </c>
      <c r="J11" s="32">
        <f t="shared" si="0"/>
        <v>2</v>
      </c>
    </row>
    <row r="12" spans="1:10" ht="409.5">
      <c r="A12" s="43"/>
      <c r="B12" s="55" t="s">
        <v>39</v>
      </c>
      <c r="C12" s="64" t="s">
        <v>38</v>
      </c>
      <c r="D12" s="15" t="s">
        <v>51</v>
      </c>
      <c r="E12" s="4">
        <v>4</v>
      </c>
      <c r="F12" s="16" t="s">
        <v>40</v>
      </c>
      <c r="G12" s="5">
        <v>90</v>
      </c>
      <c r="H12" s="12" t="s">
        <v>266</v>
      </c>
      <c r="I12" s="14" t="s">
        <v>42</v>
      </c>
      <c r="J12" s="32">
        <f t="shared" si="0"/>
        <v>3.6</v>
      </c>
    </row>
    <row r="13" spans="1:10" ht="65.25" customHeight="1">
      <c r="A13" s="43"/>
      <c r="B13" s="67"/>
      <c r="C13" s="63"/>
      <c r="D13" s="15" t="s">
        <v>50</v>
      </c>
      <c r="E13" s="4">
        <v>2</v>
      </c>
      <c r="F13" s="16" t="s">
        <v>41</v>
      </c>
      <c r="G13" s="5">
        <v>100</v>
      </c>
      <c r="H13" s="12" t="s">
        <v>250</v>
      </c>
      <c r="I13" s="14" t="s">
        <v>43</v>
      </c>
      <c r="J13" s="32">
        <f t="shared" si="0"/>
        <v>2</v>
      </c>
    </row>
    <row r="14" spans="1:10" ht="240">
      <c r="A14" s="43"/>
      <c r="B14" s="55" t="s">
        <v>45</v>
      </c>
      <c r="C14" s="64" t="s">
        <v>44</v>
      </c>
      <c r="D14" s="15" t="s">
        <v>49</v>
      </c>
      <c r="E14" s="4">
        <v>1</v>
      </c>
      <c r="F14" s="16" t="s">
        <v>46</v>
      </c>
      <c r="G14" s="5">
        <v>90</v>
      </c>
      <c r="H14" s="12" t="s">
        <v>281</v>
      </c>
      <c r="I14" s="14" t="s">
        <v>63</v>
      </c>
      <c r="J14" s="32">
        <f t="shared" si="0"/>
        <v>0.9</v>
      </c>
    </row>
    <row r="15" spans="1:10" ht="192">
      <c r="A15" s="43"/>
      <c r="B15" s="67"/>
      <c r="C15" s="63"/>
      <c r="D15" s="15" t="s">
        <v>48</v>
      </c>
      <c r="E15" s="4">
        <v>6</v>
      </c>
      <c r="F15" s="16" t="s">
        <v>47</v>
      </c>
      <c r="G15" s="5">
        <v>90</v>
      </c>
      <c r="H15" s="12" t="s">
        <v>282</v>
      </c>
      <c r="I15" s="14" t="s">
        <v>54</v>
      </c>
      <c r="J15" s="32">
        <f t="shared" si="0"/>
        <v>5.4</v>
      </c>
    </row>
    <row r="16" spans="1:10" ht="261.75" customHeight="1">
      <c r="A16" s="43"/>
      <c r="B16" s="61" t="s">
        <v>60</v>
      </c>
      <c r="C16" s="61" t="s">
        <v>59</v>
      </c>
      <c r="D16" s="4" t="s">
        <v>61</v>
      </c>
      <c r="E16" s="4">
        <v>2</v>
      </c>
      <c r="F16" s="16" t="s">
        <v>55</v>
      </c>
      <c r="G16" s="26">
        <v>95</v>
      </c>
      <c r="H16" s="25" t="s">
        <v>283</v>
      </c>
      <c r="I16" s="18" t="s">
        <v>62</v>
      </c>
      <c r="J16" s="32">
        <f t="shared" si="0"/>
        <v>1.9</v>
      </c>
    </row>
    <row r="17" spans="1:11" ht="60">
      <c r="A17" s="43"/>
      <c r="B17" s="62"/>
      <c r="C17" s="62"/>
      <c r="D17" s="4" t="s">
        <v>66</v>
      </c>
      <c r="E17" s="4">
        <v>1</v>
      </c>
      <c r="F17" s="16" t="s">
        <v>56</v>
      </c>
      <c r="G17" s="26">
        <v>100</v>
      </c>
      <c r="H17" s="27" t="s">
        <v>284</v>
      </c>
      <c r="I17" s="14" t="s">
        <v>64</v>
      </c>
      <c r="J17" s="32">
        <f t="shared" si="0"/>
        <v>1</v>
      </c>
    </row>
    <row r="18" spans="1:11" ht="72">
      <c r="A18" s="43"/>
      <c r="B18" s="62"/>
      <c r="C18" s="62"/>
      <c r="D18" s="4" t="s">
        <v>65</v>
      </c>
      <c r="E18" s="4">
        <v>1</v>
      </c>
      <c r="F18" s="16" t="s">
        <v>57</v>
      </c>
      <c r="G18" s="26">
        <v>100</v>
      </c>
      <c r="H18" s="27" t="s">
        <v>264</v>
      </c>
      <c r="I18" s="14" t="s">
        <v>67</v>
      </c>
      <c r="J18" s="32">
        <f t="shared" si="0"/>
        <v>1</v>
      </c>
    </row>
    <row r="19" spans="1:11" ht="72">
      <c r="A19" s="43"/>
      <c r="B19" s="63"/>
      <c r="C19" s="63"/>
      <c r="D19" s="4" t="s">
        <v>68</v>
      </c>
      <c r="E19" s="4">
        <v>1</v>
      </c>
      <c r="F19" s="16" t="s">
        <v>58</v>
      </c>
      <c r="G19" s="26">
        <v>50</v>
      </c>
      <c r="H19" s="27" t="s">
        <v>270</v>
      </c>
      <c r="I19" s="14" t="s">
        <v>69</v>
      </c>
      <c r="J19" s="32">
        <f t="shared" si="0"/>
        <v>0.5</v>
      </c>
    </row>
    <row r="20" spans="1:11" ht="96">
      <c r="A20" s="43"/>
      <c r="B20" s="61" t="s">
        <v>71</v>
      </c>
      <c r="C20" s="61" t="s">
        <v>70</v>
      </c>
      <c r="D20" s="4" t="s">
        <v>75</v>
      </c>
      <c r="E20" s="4">
        <v>1</v>
      </c>
      <c r="F20" s="16" t="s">
        <v>72</v>
      </c>
      <c r="G20" s="5">
        <v>100</v>
      </c>
      <c r="H20" s="27" t="s">
        <v>233</v>
      </c>
      <c r="I20" s="14" t="s">
        <v>76</v>
      </c>
      <c r="J20" s="32">
        <f t="shared" si="0"/>
        <v>1</v>
      </c>
    </row>
    <row r="21" spans="1:11" ht="108">
      <c r="A21" s="43"/>
      <c r="B21" s="62"/>
      <c r="C21" s="62"/>
      <c r="D21" s="4" t="s">
        <v>77</v>
      </c>
      <c r="E21" s="4">
        <v>2</v>
      </c>
      <c r="F21" s="16" t="s">
        <v>73</v>
      </c>
      <c r="G21" s="5">
        <v>100</v>
      </c>
      <c r="H21" s="27" t="s">
        <v>265</v>
      </c>
      <c r="I21" s="14" t="s">
        <v>78</v>
      </c>
      <c r="J21" s="32">
        <f t="shared" si="0"/>
        <v>2</v>
      </c>
    </row>
    <row r="22" spans="1:11" ht="132">
      <c r="A22" s="44"/>
      <c r="B22" s="63"/>
      <c r="C22" s="63"/>
      <c r="D22" s="4" t="s">
        <v>79</v>
      </c>
      <c r="E22" s="4">
        <v>3</v>
      </c>
      <c r="F22" s="16" t="s">
        <v>74</v>
      </c>
      <c r="G22" s="5">
        <v>100</v>
      </c>
      <c r="H22" s="27" t="s">
        <v>234</v>
      </c>
      <c r="I22" s="14" t="s">
        <v>80</v>
      </c>
      <c r="J22" s="32">
        <f t="shared" si="0"/>
        <v>3</v>
      </c>
      <c r="K22" s="36">
        <f>SUM(J5:J22)</f>
        <v>38.199999999999996</v>
      </c>
    </row>
    <row r="23" spans="1:11" ht="48">
      <c r="A23" s="41" t="s">
        <v>81</v>
      </c>
      <c r="B23" s="55" t="s">
        <v>83</v>
      </c>
      <c r="C23" s="64" t="s">
        <v>82</v>
      </c>
      <c r="D23" s="15" t="s">
        <v>87</v>
      </c>
      <c r="E23" s="4">
        <v>1</v>
      </c>
      <c r="F23" s="16" t="s">
        <v>11</v>
      </c>
      <c r="G23" s="26">
        <v>100</v>
      </c>
      <c r="H23" s="27" t="s">
        <v>271</v>
      </c>
      <c r="I23" s="14" t="s">
        <v>88</v>
      </c>
      <c r="J23" s="31">
        <f t="shared" si="0"/>
        <v>1</v>
      </c>
    </row>
    <row r="24" spans="1:11" ht="72.75" customHeight="1">
      <c r="A24" s="42"/>
      <c r="B24" s="66"/>
      <c r="C24" s="73"/>
      <c r="D24" s="15" t="s">
        <v>89</v>
      </c>
      <c r="E24" s="4">
        <v>2</v>
      </c>
      <c r="F24" s="16" t="s">
        <v>12</v>
      </c>
      <c r="G24" s="26">
        <v>100</v>
      </c>
      <c r="H24" s="27" t="s">
        <v>235</v>
      </c>
      <c r="I24" s="14" t="s">
        <v>90</v>
      </c>
      <c r="J24" s="31">
        <f t="shared" si="0"/>
        <v>2</v>
      </c>
    </row>
    <row r="25" spans="1:11" ht="108">
      <c r="A25" s="42"/>
      <c r="B25" s="66"/>
      <c r="C25" s="43"/>
      <c r="D25" s="15" t="s">
        <v>91</v>
      </c>
      <c r="E25" s="4">
        <v>1</v>
      </c>
      <c r="F25" s="16" t="s">
        <v>84</v>
      </c>
      <c r="G25" s="26">
        <v>100</v>
      </c>
      <c r="H25" s="27" t="s">
        <v>236</v>
      </c>
      <c r="I25" s="14" t="s">
        <v>92</v>
      </c>
      <c r="J25" s="31">
        <f t="shared" si="0"/>
        <v>1</v>
      </c>
    </row>
    <row r="26" spans="1:11" ht="48">
      <c r="A26" s="42"/>
      <c r="B26" s="66"/>
      <c r="C26" s="43"/>
      <c r="D26" s="15" t="s">
        <v>93</v>
      </c>
      <c r="E26" s="4">
        <v>1</v>
      </c>
      <c r="F26" s="16" t="s">
        <v>85</v>
      </c>
      <c r="G26" s="26">
        <v>100</v>
      </c>
      <c r="H26" s="27" t="s">
        <v>272</v>
      </c>
      <c r="I26" s="14" t="s">
        <v>94</v>
      </c>
      <c r="J26" s="31">
        <f t="shared" si="0"/>
        <v>1</v>
      </c>
    </row>
    <row r="27" spans="1:11" ht="60">
      <c r="A27" s="42"/>
      <c r="B27" s="67"/>
      <c r="C27" s="44"/>
      <c r="D27" s="15" t="s">
        <v>95</v>
      </c>
      <c r="E27" s="4">
        <v>1</v>
      </c>
      <c r="F27" s="16" t="s">
        <v>86</v>
      </c>
      <c r="G27" s="26">
        <v>100</v>
      </c>
      <c r="H27" s="27" t="s">
        <v>273</v>
      </c>
      <c r="I27" s="14" t="s">
        <v>96</v>
      </c>
      <c r="J27" s="31">
        <f t="shared" si="0"/>
        <v>1</v>
      </c>
    </row>
    <row r="28" spans="1:11" ht="86.25" customHeight="1">
      <c r="A28" s="42"/>
      <c r="B28" s="55" t="s">
        <v>98</v>
      </c>
      <c r="C28" s="64" t="s">
        <v>97</v>
      </c>
      <c r="D28" s="15" t="s">
        <v>99</v>
      </c>
      <c r="E28" s="4">
        <v>1.5</v>
      </c>
      <c r="F28" s="16" t="s">
        <v>116</v>
      </c>
      <c r="G28" s="26">
        <v>100</v>
      </c>
      <c r="H28" s="27" t="s">
        <v>246</v>
      </c>
      <c r="I28" s="14" t="s">
        <v>100</v>
      </c>
      <c r="J28" s="31">
        <f t="shared" si="0"/>
        <v>1.5</v>
      </c>
    </row>
    <row r="29" spans="1:11" ht="60">
      <c r="A29" s="42"/>
      <c r="B29" s="72"/>
      <c r="C29" s="62"/>
      <c r="D29" s="15" t="s">
        <v>101</v>
      </c>
      <c r="E29" s="4">
        <v>1.5</v>
      </c>
      <c r="F29" s="16" t="s">
        <v>117</v>
      </c>
      <c r="G29" s="26">
        <v>100</v>
      </c>
      <c r="H29" s="27" t="s">
        <v>247</v>
      </c>
      <c r="I29" s="14" t="s">
        <v>102</v>
      </c>
      <c r="J29" s="31">
        <f t="shared" si="0"/>
        <v>1.5</v>
      </c>
    </row>
    <row r="30" spans="1:11" ht="96">
      <c r="A30" s="42"/>
      <c r="B30" s="72"/>
      <c r="C30" s="43"/>
      <c r="D30" s="15" t="s">
        <v>103</v>
      </c>
      <c r="E30" s="4">
        <v>1.5</v>
      </c>
      <c r="F30" s="16" t="s">
        <v>118</v>
      </c>
      <c r="G30" s="26">
        <v>100</v>
      </c>
      <c r="H30" s="27" t="s">
        <v>245</v>
      </c>
      <c r="I30" s="14" t="s">
        <v>104</v>
      </c>
      <c r="J30" s="31">
        <f t="shared" si="0"/>
        <v>1.5</v>
      </c>
    </row>
    <row r="31" spans="1:11" ht="162.75" customHeight="1">
      <c r="A31" s="42"/>
      <c r="B31" s="71"/>
      <c r="C31" s="44"/>
      <c r="D31" s="15" t="s">
        <v>105</v>
      </c>
      <c r="E31" s="4">
        <v>1.5</v>
      </c>
      <c r="F31" s="16" t="s">
        <v>119</v>
      </c>
      <c r="G31" s="26">
        <v>100</v>
      </c>
      <c r="H31" s="27" t="s">
        <v>248</v>
      </c>
      <c r="I31" s="14" t="s">
        <v>106</v>
      </c>
      <c r="J31" s="31">
        <f t="shared" si="0"/>
        <v>1.5</v>
      </c>
    </row>
    <row r="32" spans="1:11" ht="48">
      <c r="A32" s="42"/>
      <c r="B32" s="55" t="s">
        <v>107</v>
      </c>
      <c r="C32" s="64" t="s">
        <v>108</v>
      </c>
      <c r="D32" s="15" t="s">
        <v>109</v>
      </c>
      <c r="E32" s="4">
        <v>1</v>
      </c>
      <c r="F32" s="16" t="s">
        <v>120</v>
      </c>
      <c r="G32" s="5">
        <v>100</v>
      </c>
      <c r="H32" s="27" t="s">
        <v>274</v>
      </c>
      <c r="I32" s="14" t="s">
        <v>110</v>
      </c>
      <c r="J32" s="31">
        <f t="shared" si="0"/>
        <v>1</v>
      </c>
    </row>
    <row r="33" spans="1:11" ht="36">
      <c r="A33" s="42"/>
      <c r="B33" s="67"/>
      <c r="C33" s="63"/>
      <c r="D33" s="15" t="s">
        <v>111</v>
      </c>
      <c r="E33" s="4">
        <v>3</v>
      </c>
      <c r="F33" s="16" t="s">
        <v>121</v>
      </c>
      <c r="G33" s="26">
        <v>100</v>
      </c>
      <c r="H33" s="27" t="s">
        <v>251</v>
      </c>
      <c r="I33" s="14" t="s">
        <v>112</v>
      </c>
      <c r="J33" s="31">
        <f t="shared" si="0"/>
        <v>3</v>
      </c>
    </row>
    <row r="34" spans="1:11" ht="48">
      <c r="A34" s="43"/>
      <c r="B34" s="55" t="s">
        <v>114</v>
      </c>
      <c r="C34" s="45" t="s">
        <v>113</v>
      </c>
      <c r="D34" s="17" t="s">
        <v>115</v>
      </c>
      <c r="E34" s="11">
        <v>1</v>
      </c>
      <c r="F34" s="16" t="s">
        <v>122</v>
      </c>
      <c r="G34" s="26">
        <v>100</v>
      </c>
      <c r="H34" s="25" t="s">
        <v>237</v>
      </c>
      <c r="I34" s="14" t="s">
        <v>128</v>
      </c>
      <c r="J34" s="31">
        <f t="shared" si="0"/>
        <v>1</v>
      </c>
    </row>
    <row r="35" spans="1:11" ht="144">
      <c r="A35" s="43"/>
      <c r="B35" s="72"/>
      <c r="C35" s="46"/>
      <c r="D35" s="17" t="s">
        <v>129</v>
      </c>
      <c r="E35" s="11">
        <v>1</v>
      </c>
      <c r="F35" s="16" t="s">
        <v>123</v>
      </c>
      <c r="G35" s="26">
        <v>100</v>
      </c>
      <c r="H35" s="25" t="s">
        <v>252</v>
      </c>
      <c r="I35" s="14" t="s">
        <v>130</v>
      </c>
      <c r="J35" s="31">
        <f t="shared" si="0"/>
        <v>1</v>
      </c>
    </row>
    <row r="36" spans="1:11" ht="72">
      <c r="A36" s="43"/>
      <c r="B36" s="72"/>
      <c r="C36" s="46"/>
      <c r="D36" s="11" t="s">
        <v>131</v>
      </c>
      <c r="E36" s="11">
        <v>3</v>
      </c>
      <c r="F36" s="16" t="s">
        <v>124</v>
      </c>
      <c r="G36" s="26">
        <v>100</v>
      </c>
      <c r="H36" s="27" t="s">
        <v>253</v>
      </c>
      <c r="I36" s="14" t="s">
        <v>132</v>
      </c>
      <c r="J36" s="31">
        <f t="shared" si="0"/>
        <v>3</v>
      </c>
    </row>
    <row r="37" spans="1:11" ht="48">
      <c r="A37" s="43"/>
      <c r="B37" s="72"/>
      <c r="C37" s="46"/>
      <c r="D37" s="30" t="s">
        <v>133</v>
      </c>
      <c r="E37" s="11">
        <v>1</v>
      </c>
      <c r="F37" s="16" t="s">
        <v>125</v>
      </c>
      <c r="G37" s="26">
        <v>100</v>
      </c>
      <c r="H37" s="27" t="s">
        <v>254</v>
      </c>
      <c r="I37" s="14" t="s">
        <v>134</v>
      </c>
      <c r="J37" s="31">
        <f t="shared" si="0"/>
        <v>1</v>
      </c>
    </row>
    <row r="38" spans="1:11" ht="36">
      <c r="A38" s="43"/>
      <c r="B38" s="72"/>
      <c r="C38" s="46"/>
      <c r="D38" s="17" t="s">
        <v>135</v>
      </c>
      <c r="E38" s="11">
        <v>3</v>
      </c>
      <c r="F38" s="16" t="s">
        <v>126</v>
      </c>
      <c r="G38" s="26">
        <v>100</v>
      </c>
      <c r="H38" s="27" t="s">
        <v>238</v>
      </c>
      <c r="I38" s="14" t="s">
        <v>136</v>
      </c>
      <c r="J38" s="31">
        <f t="shared" si="0"/>
        <v>3</v>
      </c>
    </row>
    <row r="39" spans="1:11" ht="65.25" customHeight="1">
      <c r="A39" s="43"/>
      <c r="B39" s="72"/>
      <c r="C39" s="46"/>
      <c r="D39" s="19" t="s">
        <v>137</v>
      </c>
      <c r="E39" s="11">
        <v>1</v>
      </c>
      <c r="F39" s="16" t="s">
        <v>127</v>
      </c>
      <c r="G39" s="26">
        <v>100</v>
      </c>
      <c r="H39" s="27" t="s">
        <v>255</v>
      </c>
      <c r="I39" s="14" t="s">
        <v>138</v>
      </c>
      <c r="J39" s="31">
        <f t="shared" si="0"/>
        <v>1</v>
      </c>
    </row>
    <row r="40" spans="1:11" ht="72">
      <c r="A40" s="43"/>
      <c r="B40" s="68" t="s">
        <v>140</v>
      </c>
      <c r="C40" s="47" t="s">
        <v>139</v>
      </c>
      <c r="D40" s="20" t="s">
        <v>141</v>
      </c>
      <c r="E40" s="7">
        <v>1</v>
      </c>
      <c r="F40" s="16" t="s">
        <v>142</v>
      </c>
      <c r="G40" s="28">
        <v>100</v>
      </c>
      <c r="H40" s="37" t="s">
        <v>267</v>
      </c>
      <c r="I40" s="14" t="s">
        <v>147</v>
      </c>
      <c r="J40" s="31">
        <f t="shared" si="0"/>
        <v>1</v>
      </c>
    </row>
    <row r="41" spans="1:11" ht="60">
      <c r="A41" s="43"/>
      <c r="B41" s="69"/>
      <c r="C41" s="48"/>
      <c r="D41" s="20" t="s">
        <v>148</v>
      </c>
      <c r="E41" s="7">
        <v>1</v>
      </c>
      <c r="F41" s="16" t="s">
        <v>143</v>
      </c>
      <c r="G41" s="28">
        <v>100</v>
      </c>
      <c r="H41" s="27" t="s">
        <v>256</v>
      </c>
      <c r="I41" s="14" t="s">
        <v>149</v>
      </c>
      <c r="J41" s="31">
        <f t="shared" si="0"/>
        <v>1</v>
      </c>
    </row>
    <row r="42" spans="1:11" ht="72">
      <c r="A42" s="43"/>
      <c r="B42" s="69"/>
      <c r="C42" s="48"/>
      <c r="D42" s="20" t="s">
        <v>150</v>
      </c>
      <c r="E42" s="7">
        <v>2</v>
      </c>
      <c r="F42" s="16" t="s">
        <v>144</v>
      </c>
      <c r="G42" s="28">
        <v>100</v>
      </c>
      <c r="H42" s="27" t="s">
        <v>239</v>
      </c>
      <c r="I42" s="14" t="s">
        <v>151</v>
      </c>
      <c r="J42" s="31">
        <f t="shared" si="0"/>
        <v>2</v>
      </c>
    </row>
    <row r="43" spans="1:11" ht="96">
      <c r="A43" s="43"/>
      <c r="B43" s="69"/>
      <c r="C43" s="43"/>
      <c r="D43" s="20" t="s">
        <v>152</v>
      </c>
      <c r="E43" s="7">
        <v>1</v>
      </c>
      <c r="F43" s="16" t="s">
        <v>145</v>
      </c>
      <c r="G43" s="28">
        <v>100</v>
      </c>
      <c r="H43" s="27" t="s">
        <v>257</v>
      </c>
      <c r="I43" s="14" t="s">
        <v>153</v>
      </c>
      <c r="J43" s="31">
        <f t="shared" si="0"/>
        <v>1</v>
      </c>
    </row>
    <row r="44" spans="1:11" ht="84">
      <c r="A44" s="43"/>
      <c r="B44" s="70"/>
      <c r="C44" s="44"/>
      <c r="D44" s="20" t="s">
        <v>154</v>
      </c>
      <c r="E44" s="7">
        <v>0</v>
      </c>
      <c r="F44" s="16" t="s">
        <v>146</v>
      </c>
      <c r="G44" s="28">
        <v>100</v>
      </c>
      <c r="H44" s="27" t="s">
        <v>240</v>
      </c>
      <c r="I44" s="14" t="s">
        <v>155</v>
      </c>
      <c r="J44" s="31">
        <f t="shared" si="0"/>
        <v>0</v>
      </c>
    </row>
    <row r="45" spans="1:11" ht="48">
      <c r="A45" s="43"/>
      <c r="B45" s="68" t="s">
        <v>157</v>
      </c>
      <c r="C45" s="47" t="s">
        <v>156</v>
      </c>
      <c r="D45" s="20" t="s">
        <v>158</v>
      </c>
      <c r="E45" s="7">
        <v>1</v>
      </c>
      <c r="F45" s="16" t="s">
        <v>165</v>
      </c>
      <c r="G45" s="5">
        <v>100</v>
      </c>
      <c r="H45" s="27" t="s">
        <v>241</v>
      </c>
      <c r="I45" s="14" t="s">
        <v>231</v>
      </c>
      <c r="J45" s="31">
        <f t="shared" si="0"/>
        <v>1</v>
      </c>
    </row>
    <row r="46" spans="1:11" ht="48">
      <c r="A46" s="44"/>
      <c r="B46" s="71"/>
      <c r="C46" s="44"/>
      <c r="D46" s="15" t="s">
        <v>159</v>
      </c>
      <c r="E46" s="4">
        <v>1</v>
      </c>
      <c r="F46" s="16" t="s">
        <v>166</v>
      </c>
      <c r="G46" s="5">
        <v>80</v>
      </c>
      <c r="H46" s="27" t="s">
        <v>242</v>
      </c>
      <c r="I46" s="14" t="s">
        <v>160</v>
      </c>
      <c r="J46" s="31">
        <f t="shared" si="0"/>
        <v>0.8</v>
      </c>
      <c r="K46">
        <f>SUM(J23:J45)</f>
        <v>32</v>
      </c>
    </row>
    <row r="47" spans="1:11" ht="72">
      <c r="A47" s="41" t="s">
        <v>161</v>
      </c>
      <c r="B47" s="55" t="s">
        <v>163</v>
      </c>
      <c r="C47" s="64" t="s">
        <v>162</v>
      </c>
      <c r="D47" s="15" t="s">
        <v>164</v>
      </c>
      <c r="E47" s="4">
        <v>3</v>
      </c>
      <c r="F47" s="16" t="s">
        <v>167</v>
      </c>
      <c r="G47" s="29">
        <v>90</v>
      </c>
      <c r="H47" s="12" t="s">
        <v>258</v>
      </c>
      <c r="I47" s="14" t="s">
        <v>168</v>
      </c>
      <c r="J47" s="31">
        <f t="shared" si="0"/>
        <v>2.7</v>
      </c>
    </row>
    <row r="48" spans="1:11" ht="48">
      <c r="A48" s="42"/>
      <c r="B48" s="56"/>
      <c r="C48" s="43"/>
      <c r="D48" s="15" t="s">
        <v>169</v>
      </c>
      <c r="E48" s="4">
        <v>2</v>
      </c>
      <c r="F48" s="16" t="s">
        <v>172</v>
      </c>
      <c r="G48" s="5">
        <v>100</v>
      </c>
      <c r="H48" s="12" t="s">
        <v>275</v>
      </c>
      <c r="I48" s="14" t="s">
        <v>170</v>
      </c>
      <c r="J48" s="31">
        <f t="shared" si="0"/>
        <v>2</v>
      </c>
    </row>
    <row r="49" spans="1:11" ht="96">
      <c r="A49" s="42"/>
      <c r="B49" s="56"/>
      <c r="C49" s="43"/>
      <c r="D49" s="15" t="s">
        <v>171</v>
      </c>
      <c r="E49" s="4">
        <v>3</v>
      </c>
      <c r="F49" s="16" t="s">
        <v>173</v>
      </c>
      <c r="G49" s="5">
        <v>85</v>
      </c>
      <c r="H49" s="12" t="s">
        <v>268</v>
      </c>
      <c r="I49" s="14" t="s">
        <v>176</v>
      </c>
      <c r="J49" s="31">
        <f t="shared" si="0"/>
        <v>2.5499999999999998</v>
      </c>
    </row>
    <row r="50" spans="1:11" ht="72">
      <c r="A50" s="42"/>
      <c r="B50" s="56"/>
      <c r="C50" s="43"/>
      <c r="D50" s="15" t="s">
        <v>177</v>
      </c>
      <c r="E50" s="4">
        <v>5</v>
      </c>
      <c r="F50" s="16" t="s">
        <v>174</v>
      </c>
      <c r="G50" s="5">
        <v>100</v>
      </c>
      <c r="H50" s="12" t="s">
        <v>259</v>
      </c>
      <c r="I50" s="14" t="s">
        <v>178</v>
      </c>
      <c r="J50" s="31">
        <f t="shared" si="0"/>
        <v>5</v>
      </c>
    </row>
    <row r="51" spans="1:11" ht="96">
      <c r="A51" s="42"/>
      <c r="B51" s="57"/>
      <c r="C51" s="44"/>
      <c r="D51" s="15" t="s">
        <v>179</v>
      </c>
      <c r="E51" s="4">
        <v>2</v>
      </c>
      <c r="F51" s="16" t="s">
        <v>175</v>
      </c>
      <c r="G51" s="5">
        <v>100</v>
      </c>
      <c r="H51" s="12" t="s">
        <v>276</v>
      </c>
      <c r="I51" s="14" t="s">
        <v>180</v>
      </c>
      <c r="J51" s="31">
        <f t="shared" si="0"/>
        <v>2</v>
      </c>
    </row>
    <row r="52" spans="1:11" ht="252">
      <c r="A52" s="43"/>
      <c r="B52" s="65" t="s">
        <v>182</v>
      </c>
      <c r="C52" s="64" t="s">
        <v>183</v>
      </c>
      <c r="D52" s="15" t="s">
        <v>184</v>
      </c>
      <c r="E52" s="4">
        <v>2</v>
      </c>
      <c r="F52" s="16" t="s">
        <v>185</v>
      </c>
      <c r="G52" s="5">
        <v>90</v>
      </c>
      <c r="H52" s="27" t="s">
        <v>277</v>
      </c>
      <c r="I52" s="14" t="s">
        <v>181</v>
      </c>
      <c r="J52" s="31">
        <f t="shared" si="0"/>
        <v>1.8</v>
      </c>
    </row>
    <row r="53" spans="1:11" ht="77.25" customHeight="1">
      <c r="A53" s="43"/>
      <c r="B53" s="66"/>
      <c r="C53" s="43"/>
      <c r="D53" s="15" t="s">
        <v>188</v>
      </c>
      <c r="E53" s="4">
        <v>7</v>
      </c>
      <c r="F53" s="16" t="s">
        <v>186</v>
      </c>
      <c r="G53" s="5">
        <v>100</v>
      </c>
      <c r="H53" s="38" t="s">
        <v>260</v>
      </c>
      <c r="I53" s="14" t="s">
        <v>189</v>
      </c>
      <c r="J53" s="31">
        <f t="shared" si="0"/>
        <v>7</v>
      </c>
    </row>
    <row r="54" spans="1:11" ht="81.75" customHeight="1">
      <c r="A54" s="44"/>
      <c r="B54" s="67"/>
      <c r="C54" s="44"/>
      <c r="D54" s="15" t="s">
        <v>190</v>
      </c>
      <c r="E54" s="4">
        <v>1</v>
      </c>
      <c r="F54" s="16" t="s">
        <v>187</v>
      </c>
      <c r="G54" s="5">
        <v>100</v>
      </c>
      <c r="H54" s="27" t="s">
        <v>261</v>
      </c>
      <c r="I54" s="14" t="s">
        <v>191</v>
      </c>
      <c r="J54" s="31">
        <f t="shared" si="0"/>
        <v>1</v>
      </c>
      <c r="K54">
        <f>SUM(J47:J54)</f>
        <v>24.05</v>
      </c>
    </row>
    <row r="55" spans="1:11" ht="96">
      <c r="A55" s="41" t="s">
        <v>192</v>
      </c>
      <c r="B55" s="21" t="s">
        <v>196</v>
      </c>
      <c r="C55" s="17" t="s">
        <v>200</v>
      </c>
      <c r="D55" s="15" t="s">
        <v>201</v>
      </c>
      <c r="E55" s="4">
        <v>1</v>
      </c>
      <c r="F55" s="16" t="s">
        <v>193</v>
      </c>
      <c r="G55" s="5"/>
      <c r="H55" s="12"/>
      <c r="I55" s="14" t="s">
        <v>199</v>
      </c>
      <c r="J55" s="31">
        <f t="shared" si="0"/>
        <v>0</v>
      </c>
    </row>
    <row r="56" spans="1:11" ht="72">
      <c r="A56" s="53"/>
      <c r="B56" s="22" t="s">
        <v>195</v>
      </c>
      <c r="C56" s="16" t="s">
        <v>194</v>
      </c>
      <c r="D56" s="15" t="s">
        <v>197</v>
      </c>
      <c r="E56" s="4">
        <v>1</v>
      </c>
      <c r="F56" s="4" t="s">
        <v>227</v>
      </c>
      <c r="G56" s="6"/>
      <c r="H56" s="13"/>
      <c r="I56" s="14" t="s">
        <v>198</v>
      </c>
      <c r="J56" s="31">
        <f t="shared" si="0"/>
        <v>0</v>
      </c>
    </row>
    <row r="57" spans="1:11">
      <c r="E57">
        <f>SUM(E5:E54)</f>
        <v>98</v>
      </c>
      <c r="I57" s="24" t="s">
        <v>229</v>
      </c>
      <c r="J57" s="31">
        <f>SUM(J5:J56)</f>
        <v>95.049999999999983</v>
      </c>
    </row>
    <row r="58" spans="1:11" ht="13.5" customHeight="1">
      <c r="A58" s="50" t="s">
        <v>202</v>
      </c>
      <c r="B58" s="54"/>
      <c r="I58" s="35" t="s">
        <v>243</v>
      </c>
      <c r="J58" s="34">
        <f>J57/E57*100</f>
        <v>96.989795918367321</v>
      </c>
    </row>
    <row r="59" spans="1:11" ht="13.5" customHeight="1">
      <c r="A59" s="50"/>
      <c r="B59" s="54"/>
    </row>
    <row r="60" spans="1:11" ht="86.25" customHeight="1">
      <c r="A60" s="58" t="s">
        <v>203</v>
      </c>
      <c r="B60" s="59"/>
      <c r="C60" s="59"/>
      <c r="D60" s="59"/>
      <c r="E60" s="59"/>
      <c r="F60" s="59"/>
      <c r="G60" s="59"/>
      <c r="H60" s="59"/>
      <c r="I60" s="59"/>
    </row>
    <row r="62" spans="1:11">
      <c r="A62" s="50" t="s">
        <v>226</v>
      </c>
      <c r="B62" s="51"/>
    </row>
    <row r="63" spans="1:11" ht="13.5" customHeight="1">
      <c r="A63" s="52"/>
      <c r="B63" s="51"/>
    </row>
    <row r="64" spans="1:11" ht="16.5">
      <c r="A64" s="23" t="s">
        <v>204</v>
      </c>
      <c r="B64" s="49" t="s">
        <v>205</v>
      </c>
      <c r="C64" s="60"/>
      <c r="D64" s="60"/>
      <c r="E64" s="60"/>
      <c r="F64" s="60"/>
      <c r="G64" s="60"/>
      <c r="H64" s="60"/>
    </row>
    <row r="65" spans="1:8">
      <c r="A65" s="49" t="s">
        <v>206</v>
      </c>
      <c r="B65" s="39" t="s">
        <v>207</v>
      </c>
      <c r="C65" s="40"/>
      <c r="D65" s="40"/>
      <c r="E65" s="40"/>
      <c r="F65" s="40"/>
      <c r="G65" s="40"/>
      <c r="H65" s="40"/>
    </row>
    <row r="66" spans="1:8">
      <c r="A66" s="49"/>
      <c r="B66" s="39" t="s">
        <v>208</v>
      </c>
      <c r="C66" s="40"/>
      <c r="D66" s="40"/>
      <c r="E66" s="40"/>
      <c r="F66" s="40"/>
      <c r="G66" s="40"/>
      <c r="H66" s="40"/>
    </row>
    <row r="67" spans="1:8">
      <c r="A67" s="49"/>
      <c r="B67" s="39" t="s">
        <v>209</v>
      </c>
      <c r="C67" s="40"/>
      <c r="D67" s="40"/>
      <c r="E67" s="40"/>
      <c r="F67" s="40"/>
      <c r="G67" s="40"/>
      <c r="H67" s="40"/>
    </row>
    <row r="68" spans="1:8">
      <c r="A68" s="49" t="s">
        <v>210</v>
      </c>
      <c r="B68" s="39" t="s">
        <v>211</v>
      </c>
      <c r="C68" s="40"/>
      <c r="D68" s="40"/>
      <c r="E68" s="40"/>
      <c r="F68" s="40"/>
      <c r="G68" s="40"/>
      <c r="H68" s="40"/>
    </row>
    <row r="69" spans="1:8">
      <c r="A69" s="49"/>
      <c r="B69" s="39" t="s">
        <v>212</v>
      </c>
      <c r="C69" s="40"/>
      <c r="D69" s="40"/>
      <c r="E69" s="40"/>
      <c r="F69" s="40"/>
      <c r="G69" s="40"/>
      <c r="H69" s="40"/>
    </row>
    <row r="70" spans="1:8">
      <c r="A70" s="49"/>
      <c r="B70" s="39" t="s">
        <v>213</v>
      </c>
      <c r="C70" s="40"/>
      <c r="D70" s="40"/>
      <c r="E70" s="40"/>
      <c r="F70" s="40"/>
      <c r="G70" s="40"/>
      <c r="H70" s="40"/>
    </row>
    <row r="71" spans="1:8">
      <c r="A71" s="49" t="s">
        <v>214</v>
      </c>
      <c r="B71" s="39" t="s">
        <v>215</v>
      </c>
      <c r="C71" s="40"/>
      <c r="D71" s="40"/>
      <c r="E71" s="40"/>
      <c r="F71" s="40"/>
      <c r="G71" s="40"/>
      <c r="H71" s="40"/>
    </row>
    <row r="72" spans="1:8">
      <c r="A72" s="49"/>
      <c r="B72" s="39" t="s">
        <v>216</v>
      </c>
      <c r="C72" s="40"/>
      <c r="D72" s="40"/>
      <c r="E72" s="40"/>
      <c r="F72" s="40"/>
      <c r="G72" s="40"/>
      <c r="H72" s="40"/>
    </row>
    <row r="73" spans="1:8">
      <c r="A73" s="49"/>
      <c r="B73" s="39" t="s">
        <v>217</v>
      </c>
      <c r="C73" s="40"/>
      <c r="D73" s="40"/>
      <c r="E73" s="40"/>
      <c r="F73" s="40"/>
      <c r="G73" s="40"/>
      <c r="H73" s="40"/>
    </row>
    <row r="74" spans="1:8">
      <c r="A74" s="49" t="s">
        <v>218</v>
      </c>
      <c r="B74" s="39" t="s">
        <v>219</v>
      </c>
      <c r="C74" s="40"/>
      <c r="D74" s="40"/>
      <c r="E74" s="40"/>
      <c r="F74" s="40"/>
      <c r="G74" s="40"/>
      <c r="H74" s="40"/>
    </row>
    <row r="75" spans="1:8">
      <c r="A75" s="49"/>
      <c r="B75" s="39" t="s">
        <v>220</v>
      </c>
      <c r="C75" s="40"/>
      <c r="D75" s="40"/>
      <c r="E75" s="40"/>
      <c r="F75" s="40"/>
      <c r="G75" s="40"/>
      <c r="H75" s="40"/>
    </row>
    <row r="76" spans="1:8">
      <c r="A76" s="49"/>
      <c r="B76" s="39" t="s">
        <v>221</v>
      </c>
      <c r="C76" s="40"/>
      <c r="D76" s="40"/>
      <c r="E76" s="40"/>
      <c r="F76" s="40"/>
      <c r="G76" s="40"/>
      <c r="H76" s="40"/>
    </row>
    <row r="77" spans="1:8">
      <c r="A77" s="49" t="s">
        <v>222</v>
      </c>
      <c r="B77" s="39" t="s">
        <v>223</v>
      </c>
      <c r="C77" s="40"/>
      <c r="D77" s="40"/>
      <c r="E77" s="40"/>
      <c r="F77" s="40"/>
      <c r="G77" s="40"/>
      <c r="H77" s="40"/>
    </row>
    <row r="78" spans="1:8">
      <c r="A78" s="49"/>
      <c r="B78" s="39" t="s">
        <v>224</v>
      </c>
      <c r="C78" s="40"/>
      <c r="D78" s="40"/>
      <c r="E78" s="40"/>
      <c r="F78" s="40"/>
      <c r="G78" s="40"/>
      <c r="H78" s="40"/>
    </row>
    <row r="79" spans="1:8">
      <c r="A79" s="49"/>
      <c r="B79" s="39" t="s">
        <v>225</v>
      </c>
      <c r="C79" s="40"/>
      <c r="D79" s="40"/>
      <c r="E79" s="40"/>
      <c r="F79" s="40"/>
      <c r="G79" s="40"/>
      <c r="H79" s="40"/>
    </row>
  </sheetData>
  <mergeCells count="61">
    <mergeCell ref="C7:C8"/>
    <mergeCell ref="B9:B11"/>
    <mergeCell ref="C9:C11"/>
    <mergeCell ref="A1:I1"/>
    <mergeCell ref="A2:I2"/>
    <mergeCell ref="B3:I3"/>
    <mergeCell ref="B5:B6"/>
    <mergeCell ref="C5:C6"/>
    <mergeCell ref="A5:A22"/>
    <mergeCell ref="B12:B13"/>
    <mergeCell ref="C12:C13"/>
    <mergeCell ref="B14:B15"/>
    <mergeCell ref="C14:C15"/>
    <mergeCell ref="B7:B8"/>
    <mergeCell ref="C20:C22"/>
    <mergeCell ref="C16:C19"/>
    <mergeCell ref="A23:A46"/>
    <mergeCell ref="B34:B39"/>
    <mergeCell ref="B32:B33"/>
    <mergeCell ref="C32:C33"/>
    <mergeCell ref="B23:B27"/>
    <mergeCell ref="C23:C27"/>
    <mergeCell ref="B28:B31"/>
    <mergeCell ref="C28:C31"/>
    <mergeCell ref="B16:B19"/>
    <mergeCell ref="B20:B22"/>
    <mergeCell ref="C47:C51"/>
    <mergeCell ref="B52:B54"/>
    <mergeCell ref="C52:C54"/>
    <mergeCell ref="B40:B44"/>
    <mergeCell ref="B45:B46"/>
    <mergeCell ref="C45:C46"/>
    <mergeCell ref="A47:A54"/>
    <mergeCell ref="C34:C39"/>
    <mergeCell ref="C40:C44"/>
    <mergeCell ref="A77:A79"/>
    <mergeCell ref="A62:B63"/>
    <mergeCell ref="A55:A56"/>
    <mergeCell ref="A58:B59"/>
    <mergeCell ref="B47:B51"/>
    <mergeCell ref="A60:I60"/>
    <mergeCell ref="A65:A67"/>
    <mergeCell ref="A68:A70"/>
    <mergeCell ref="A71:A73"/>
    <mergeCell ref="A74:A76"/>
    <mergeCell ref="B79:H79"/>
    <mergeCell ref="B64:H64"/>
    <mergeCell ref="B65:H65"/>
    <mergeCell ref="B66:H66"/>
    <mergeCell ref="B67:H67"/>
    <mergeCell ref="B68:H68"/>
    <mergeCell ref="B69:H69"/>
    <mergeCell ref="B70:H70"/>
    <mergeCell ref="B76:H76"/>
    <mergeCell ref="B77:H77"/>
    <mergeCell ref="B78:H78"/>
    <mergeCell ref="B71:H71"/>
    <mergeCell ref="B72:H72"/>
    <mergeCell ref="B73:H73"/>
    <mergeCell ref="B74:H74"/>
    <mergeCell ref="B75:H75"/>
  </mergeCells>
  <phoneticPr fontId="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XTZJ</cp:lastModifiedBy>
  <dcterms:created xsi:type="dcterms:W3CDTF">2012-11-28T05:53:00Z</dcterms:created>
  <dcterms:modified xsi:type="dcterms:W3CDTF">2022-02-24T10:58:20Z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