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5" rupBuild="4505"/>
  <workbookPr/>
  <bookViews>
    <workbookView xWindow="0" yWindow="0" windowWidth="22365" windowHeight="9420" activeTab="0"/>
  </bookViews>
  <sheets>
    <sheet name="售后服务" sheetId="2" r:id="rId2"/>
  </sheets>
  <definedNames/>
  <calcPr calcId="124519"/>
</workbook>
</file>

<file path=xl/calcChain.xml><?xml version="1.0" encoding="utf-8"?>
<calcChain xmlns="http://schemas.openxmlformats.org/spreadsheetml/2006/main">
  <c r="J107" i="2" l="1"/>
</calcChain>
</file>

<file path=xl/sharedStrings.xml><?xml version="1.0" encoding="utf-8"?>
<sst xmlns="http://schemas.openxmlformats.org/spreadsheetml/2006/main" count="349" uniqueCount="330">
  <si>
    <t>服务认证审查检查表（商品售后服务成熟度）</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</si>
  <si>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</si>
  <si>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</si>
  <si>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</si>
  <si>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</si>
  <si>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</si>
  <si>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</si>
  <si>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</si>
  <si>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</si>
  <si>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</si>
  <si>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</si>
  <si>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</si>
  <si>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</si>
  <si>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售后服务体系（56分）</t>
  </si>
  <si>
    <t>5.1.1　</t>
  </si>
  <si>
    <t>组织架构（4+8分）</t>
  </si>
  <si>
    <r>
      <rPr>
        <b/>
        <sz val="10"/>
        <rFont val="黑体"/>
        <family val="2"/>
        <charset val="134"/>
      </rPr>
      <t>5.1.1.1　</t>
    </r>
    <r>
      <rPr>
        <b/>
        <sz val="10"/>
        <color rgb="FFFF0000"/>
        <rFont val="黑体"/>
        <family val="2"/>
        <charset val="134"/>
      </rPr>
      <t>建立组织架构以确保其适宜性、符合性，确保其能够与组织发展目标相匹配，</t>
    </r>
    <r>
      <rPr>
        <b/>
        <sz val="10"/>
        <rFont val="黑体"/>
        <family val="2"/>
        <charset val="134"/>
      </rPr>
      <t xml:space="preserve">设立或指定专门从事售后服务工作的部门，并有合理的职能划分和岗位设置
</t>
    </r>
  </si>
  <si>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</si>
  <si>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</si>
  <si>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</si>
  <si>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family val="2"/>
        <charset val="134"/>
      </rPr>
      <t>A</t>
    </r>
    <r>
      <rPr>
        <b/>
        <sz val="10"/>
        <rFont val="黑体"/>
        <family val="2"/>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</si>
  <si>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</si>
  <si>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5.1.1.3可通过自建或委托设立服务网点</t>
  </si>
  <si>
    <t>5.1. 1.4 定期进行以服务为核心的流程梳理，建立符合发展的组织架构，促进组织内部的合作，调动员工的积极性、主动性，促进组织的授权、创新、完善和发展。</t>
  </si>
  <si>
    <t>A3</t>
  </si>
  <si>
    <t>5.1.1.5建立高层领导能力持续提升系统、高层领导能力评估系统，并根据评估结果实施持续改进</t>
  </si>
  <si>
    <t>A4</t>
  </si>
  <si>
    <t>5.1.1.6高层领导应营造基于服务的环境氛围，促进组织学习和员工学习的环境，遵守法律法规的环境；恪守诚信经营等道德规范，并影响组织的相关方</t>
  </si>
  <si>
    <t>A5</t>
  </si>
  <si>
    <t>5.1.1.7制定战略应预测多种因素，如客户期望值、新业务及合作机会、员工发展和人才需求、技术发展、市场和顾客细分的变化、竞争对手的战略转移等，战略目标和资源分配应适应这些影响因索</t>
  </si>
  <si>
    <t>A6</t>
  </si>
  <si>
    <t>5.1.1.8明确总体战略对服务规划的规定，并体现以客户为中心的思想</t>
  </si>
  <si>
    <t>A7</t>
  </si>
  <si>
    <t>5.1.1.9确保服务战略、营销战略与组织的总体战略和目标相一致</t>
  </si>
  <si>
    <t>A8</t>
  </si>
  <si>
    <t>5.1.1.10建立长期和短期的服务目标,并制定具体的行动计划来实现</t>
  </si>
  <si>
    <t>A9</t>
  </si>
  <si>
    <t>5.1.1.11制定与实现服务战略需要分配的资源，包括人力、时间、空间和资金和以客户为中心的各级活动等</t>
  </si>
  <si>
    <t>A10</t>
  </si>
  <si>
    <t>5.1.2</t>
  </si>
  <si>
    <t>人员配置（6+9分）</t>
  </si>
  <si>
    <r>
      <rPr>
        <b/>
        <sz val="10"/>
        <rFont val="黑体"/>
        <family val="2"/>
        <charset val="134"/>
      </rPr>
      <t>5.1.2.1　</t>
    </r>
    <r>
      <rPr>
        <b/>
        <sz val="10"/>
        <color rgb="FFFF0000"/>
        <rFont val="黑体"/>
        <family val="2"/>
        <charset val="134"/>
      </rPr>
      <t>建立基于以客户满意为核心的人力资源战略规划，</t>
    </r>
    <r>
      <rPr>
        <b/>
        <sz val="10"/>
        <rFont val="黑体"/>
        <family val="2"/>
        <charset val="134"/>
      </rPr>
      <t>根据行业特性，配置符合岗位要求并有相应资质水平的售后服务技术人员和业务人员</t>
    </r>
  </si>
  <si>
    <t>A11</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</si>
  <si>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</si>
  <si>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</si>
  <si>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A12</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</si>
  <si>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</si>
  <si>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5.1.2.3评估潜在新员工的服务定位以支持以客户为中心的文化</t>
  </si>
  <si>
    <t>A13</t>
  </si>
  <si>
    <t>5.1.2.4针对不同岗位和职位制定员工的教育、培训计划，实施以增强追求卓越的服务意识、提高服务技能、实现顾客满意为核心的教育培训，鼓励员工实现职业发展、提高技能.结合组织的长短期目标与员工的发展的需求，包括教育方式、培训对象、目标发展、经费和设施等</t>
  </si>
  <si>
    <t>A14</t>
  </si>
  <si>
    <t>5.1.2.5帮助员工实现学习和发展目标，使员工的职业发展符合企业服务质量的提升，对包括高层领导在内的所有员工的职业发展实施有效的管理</t>
  </si>
  <si>
    <t>A15</t>
  </si>
  <si>
    <t>5.1.2.6使用各种绩效和褒奖方法，比如物质的和非物质的、个人的和团队的，让员工了解提供卓越的服务将会受到奖励。描述员工的绩效评价、认可、晋升、报偿和奖励系统如何与以客户为核心的目标和顾客满意相结合</t>
  </si>
  <si>
    <t>A16</t>
  </si>
  <si>
    <t>5.1.2.7员工追求卓越服务管理所需能力的评估</t>
  </si>
  <si>
    <t>A17</t>
  </si>
  <si>
    <t>5.1.2.8员工现有能力与未来需求能力的比较分析</t>
  </si>
  <si>
    <t>A18</t>
  </si>
  <si>
    <t>5.1.2.9员工特点和服务技能的识别</t>
  </si>
  <si>
    <t>A19</t>
  </si>
  <si>
    <t>5.1.2.10不断改善工作环境中的职业健康安全条件，规定每个关键场所工作环境的测量项目和标准，确保对工作场所的紧急状态和危险情况做岀应急预案。鼓励员工积极参与多种形式的群众性质暈管理活动, 对群众性质量管理活动实施科学管理，提供必要的资源，并对活动成果进行评定、认可，以提高员工参与的积极性</t>
  </si>
  <si>
    <t>A20</t>
  </si>
  <si>
    <t>5.1.2.11确定影响员工权益、满意程度和积极性的关键因素，及这些因素对不同员工的影响。根据不同员工的需要，为员工提供个性化支持。高层领导应及时调査、了解员工的意见和建议，以便做岀积极的反馈和处理，确定评估方法和指标，测量员工的满意程度</t>
  </si>
  <si>
    <t>A21</t>
  </si>
  <si>
    <t>5.1.3</t>
  </si>
  <si>
    <t>资源配置（6+6分）</t>
  </si>
  <si>
    <t>5.1.3.1　应提供充足的经费保障，并能提前准备应对特定问题的专项经费</t>
  </si>
  <si>
    <t>A22</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</si>
  <si>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</si>
  <si>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</si>
  <si>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A23</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</si>
  <si>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</si>
  <si>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</si>
  <si>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A24</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</si>
  <si>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</si>
  <si>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5.1.3.4确定和提供所必需基础设施的管理，应考虑：
a） 在选择服务设施时，组织应考虑地理位置、设施数量和优化标准等内容。
b） 制定并实施用于服务的基础设施的预防性和故障性维护保养制度</t>
  </si>
  <si>
    <t>A25</t>
  </si>
  <si>
    <t>5.1.3.5获取和开发内外部关于服务信息的资源，如市场、顾客、员工、供方和合作伙伴等方面的信息资源，确保组织对这些信息资源的识别和提供</t>
  </si>
  <si>
    <t>A26</t>
  </si>
  <si>
    <t>5.1.3.6有效的管理组织关于服务方面的知识资源，收集和传递来自员工、顾客、供方和合作伙伴的知识，识别、确认、分享和应用最佳实践</t>
  </si>
  <si>
    <t>A27</t>
  </si>
  <si>
    <t>5.1.3.7配备获取、传递、分析和发布数据、信息和知识的设施，建立和运行信息系统，确保信息系统硬件和软件的可靠性、安全性、易用性。并使得信息系统适应组织的发展方向和服务需要</t>
  </si>
  <si>
    <t>A28</t>
  </si>
  <si>
    <t>5.1.3.8在进行信息和知识管理的过程中，应建立标杆管理的思路，广泛收集和应用标杆数据，并根据对比明确在服务方面改进的优先次序，并识别创新机会</t>
  </si>
  <si>
    <t>A29</t>
  </si>
  <si>
    <t>5.1.4　</t>
  </si>
  <si>
    <t>规范要求（6+6分）</t>
  </si>
  <si>
    <t>5.1.4.1　针对售后服务中的各项活动和流程，制定相应的制度和规范，明确产品/服务范围、职能设计、组织分工、运转机制，并以企业文件形式体现，形成完整的售后服务手册</t>
  </si>
  <si>
    <t>A30</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</si>
  <si>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</si>
  <si>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</si>
  <si>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A31</t>
  </si>
  <si>
    <t>售后服务手册中应包括对有关国家法律法规的识别的内容，如引用国家的安全要求、三包规定等，从制度上约束服务活动的执行。在对员工培训和宣贯中应包括以上方面，且在售后服务手册中形成制度。</t>
  </si>
  <si>
    <t>5.1.4.3识别并确定主要产品、服务及经营全过程的关键过程，分析这些过程对盈利能力和组织取得成功的贡献</t>
  </si>
  <si>
    <t>A32</t>
  </si>
  <si>
    <t>5.1.4.4确定服务过程的要求应清晰并可测量，必要时在全部要求中确定关键和特殊要求</t>
  </si>
  <si>
    <t>A33</t>
  </si>
  <si>
    <t>5.1.4.5对服务过程的设计应满足其主要要求。过程设计应考虑所识别出的过程要求，特别是关键和特殊的过程要求。有效的过程设计必须考虑价值链中的所有相关方的要求，包括变化的要求</t>
  </si>
  <si>
    <t>A34</t>
  </si>
  <si>
    <t>5.1.4.6有效地实施服务过程，以确保满足设计要求。组织应确定服务过程的主要绩效测方法和指标，在管理这些过程中，应用过程测量指标和使用相关方的信息，使服务过程整体成本最小化，确保这些过程的日常运行满足服务过程的要求</t>
  </si>
  <si>
    <t>A35</t>
  </si>
  <si>
    <t>5.1.4.7评价服务过程实施的有效性和效率，不断改进过程，减少过程波动，使过程与战略规划和发展方向保持一致，并在各部门和各过程分享这些改进的成果</t>
  </si>
  <si>
    <t>A36</t>
  </si>
  <si>
    <t>5.1.4.8关键过程的设计要考虑顾客、供方和合作伙伴的信息，及融合时间周期、生产率、成本控制等有效性因素，还要考虑安全、长期绩效、环境影响、测量能力、过程能力、应变能力、供应能力、服务保障能力等</t>
  </si>
  <si>
    <t>A37</t>
  </si>
  <si>
    <t>5.1.5　</t>
  </si>
  <si>
    <t>监督（7+1分）</t>
  </si>
  <si>
    <t>5.1.5.1　设立服务监督机构，由专职人员负责，监督企业售后服务系统的运转情况</t>
  </si>
  <si>
    <t>A38</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</si>
  <si>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</si>
  <si>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</si>
  <si>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A39</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</si>
  <si>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</si>
  <si>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5.1.5.3有适当的指标和信息用来定期监测、跟踪其以客户为核心的绩效情况，并定期反馈</t>
  </si>
  <si>
    <t>A40</t>
  </si>
  <si>
    <t>查看绿色服务目标完成情况；查看内部绿色服务管理体系评价的记录，及不符合整改情况。</t>
  </si>
  <si>
    <t>5.1.6　</t>
  </si>
  <si>
    <t>改进（5+0分）</t>
  </si>
  <si>
    <t>5.1.6.1　生产、销售、服务等部门之间有良好的市场信息反馈机制，并在商品质量或服务质量方面不断改进</t>
  </si>
  <si>
    <t>A41</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</si>
  <si>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</si>
  <si>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</si>
  <si>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A42</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</si>
  <si>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</si>
  <si>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</si>
  <si>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A43</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</si>
  <si>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</si>
  <si>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</si>
  <si>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A44</t>
  </si>
  <si>
    <t>组织应在技术或服务上建立标准，如参与国家、行业标准的制定。</t>
  </si>
  <si>
    <t>5.1.7　</t>
  </si>
  <si>
    <t>服务文化（6+3分）</t>
  </si>
  <si>
    <t>5.1.7.1　有明确的服务理念，作为售后服务工作的指导思想，并保证员工理解</t>
  </si>
  <si>
    <t>A45</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</si>
  <si>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</si>
  <si>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</si>
  <si>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A46</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</si>
  <si>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</si>
  <si>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</si>
  <si>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A47</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</si>
  <si>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</si>
  <si>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5.1.7.4建立一套以愿景、使命、价值观为核心理念的适合组织发展的企业文化体系，在文化体系中充分体现服务的理念</t>
  </si>
  <si>
    <t>A48</t>
  </si>
  <si>
    <t>5.1.7.5向全体员工、供方和合作伙伴沟通组织的服务价值观和提升、完善服务体系发展方向，并确保双向沟通</t>
  </si>
  <si>
    <t>A49</t>
  </si>
  <si>
    <t>5.1.7.6建立服务文化测评体系，评估服务文化在企业发展过程中的作用，将其服务价值观转变为所需员工的行为，并对员工的服务文化认同度进行测评</t>
  </si>
  <si>
    <t>A50</t>
  </si>
  <si>
    <t>5.2　商品服务（69分）</t>
  </si>
  <si>
    <t>5.2.1　</t>
  </si>
  <si>
    <t>商品信息（6+0分）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</si>
  <si>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</si>
  <si>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</si>
  <si>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</si>
  <si>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</si>
  <si>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</si>
  <si>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</si>
  <si>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</si>
  <si>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</si>
  <si>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</si>
  <si>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</si>
  <si>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</si>
  <si>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</si>
  <si>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</si>
  <si>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</si>
  <si>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</si>
  <si>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</si>
  <si>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技术支持（6+4分）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</si>
  <si>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</si>
  <si>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</si>
  <si>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</si>
  <si>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</si>
  <si>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</si>
  <si>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</si>
  <si>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</si>
  <si>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</si>
  <si>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</si>
  <si>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</si>
  <si>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</si>
  <si>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</si>
  <si>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5.2.2.5对其拥有的服务创新软、硬技术进行评价，与同行先进水平进行分析比较，为制定战略提供充分依据，为増强顾客满意提供技术保障</t>
  </si>
  <si>
    <t>B10</t>
  </si>
  <si>
    <t>5.2.2.6以国际先进技术为目标，积极开发、引进和采用适用的先进技术和先进标准，提高组织的技术改进和创新的能力</t>
  </si>
  <si>
    <t>B11</t>
  </si>
  <si>
    <t>5.2.2.7加强对服务请求、服务活动、投诉及分析等功能进行服务模式的创新，以适应组织发展方向和服务的需要</t>
  </si>
  <si>
    <t>B12</t>
  </si>
  <si>
    <t>5.2.2.8重视技术创新在服务前台的体现，重视对员工在掌握服务技术方面的培训</t>
  </si>
  <si>
    <t>B13</t>
  </si>
  <si>
    <t>5.2.3　</t>
  </si>
  <si>
    <t>配送（4+0分）</t>
  </si>
  <si>
    <t>5.2.3.1　所售商品的包装应完整、安全，便于运输或携带</t>
  </si>
  <si>
    <t>B14</t>
  </si>
  <si>
    <t>商品包装外有便于运输和携带的外形设置，包装内有相应的抗震、抗压、防漏等设置。</t>
  </si>
  <si>
    <t>5.2.3.2　对顾客所承诺的送货范围、送货时间及时兑现</t>
  </si>
  <si>
    <t>B15</t>
  </si>
  <si>
    <t>本指标评价的是送货的范围和时间，根据商品特性不同，有的组织是通过正式合同与顾客进行配送约定，而快速消费品、家电等商品，一般是简单的承诺约定。</t>
  </si>
  <si>
    <t>5.2.4　</t>
  </si>
  <si>
    <t>维修（10+0分）</t>
  </si>
  <si>
    <t>5.2.4.1　售后服务网点和服务部门应安排专人负责报修登记和接待服务</t>
  </si>
  <si>
    <t>B16</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</si>
  <si>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</si>
  <si>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</si>
  <si>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B17</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</si>
  <si>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</si>
  <si>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</si>
  <si>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B18</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</si>
  <si>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</si>
  <si>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</si>
  <si>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B19</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</si>
  <si>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</si>
  <si>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</si>
  <si>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B20</t>
  </si>
  <si>
    <t>本条款对维修配件和材料的及时性提出了要求。</t>
  </si>
  <si>
    <t>5.2.4.6　对于维修期限较长，或因维修方原因延误维修时间的，可为顾客提供相应的代用品</t>
  </si>
  <si>
    <t>B21</t>
  </si>
  <si>
    <t>当维修影响顾客正常工作或生活时，组织除可提供代用品外，也可提供其他的服务补偿方式。</t>
  </si>
  <si>
    <t>5.2.5　</t>
  </si>
  <si>
    <t>质量保证（7+0分）</t>
  </si>
  <si>
    <t>5.2.5.1　所售商品质量应符合国家相关法规要求和质量标准</t>
  </si>
  <si>
    <t>B22</t>
  </si>
  <si>
    <t>5.2.5.2　对顾客明示的质保期和保修期应符合国家相关规定的要求</t>
  </si>
  <si>
    <t>B23</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</si>
  <si>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</si>
  <si>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</si>
  <si>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B24</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</si>
  <si>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</si>
  <si>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</si>
  <si>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B25</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</si>
  <si>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</si>
  <si>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</si>
  <si>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B26</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</si>
  <si>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</si>
  <si>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</si>
  <si>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废弃商品回收（2+0分）</t>
  </si>
  <si>
    <t>5.2.6.1　向顾客明示废弃商品回收的有关注意事项，其内容应符合安全和环保的要求</t>
  </si>
  <si>
    <t>B27</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</si>
  <si>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</si>
  <si>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</si>
  <si>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B28</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</si>
  <si>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</si>
  <si>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</si>
  <si>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</si>
  <si>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服务系统（10分）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</si>
  <si>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</si>
  <si>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</si>
  <si>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</si>
  <si>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5.3.1.2顾客和市场的了解（）
5.3.1.2.1根据战略和竞争优势确定目标顾客群，划分和细分市场。根据产品和服务的特点，确定目标顾客群，目标顾客群可包括直接顾客和间接顾客；细分市场可以是区域性的、顾客层次的、年龄的、性别的等；还应分析竞争对手的顾客及其他的潜在顾客。（1分）
5.3.1.2.2 了解关键顾客的需求和期望，以及这些需求和期望对于顾客购买决策的影响。应针对不同的顾客群采取不同的了解方法，例如何卷调査、访谈研究等。可以使用当前和以往顾客的相关信息，包括投诉、顾客满意度调査结果、顾客流失信息等，并将这些信息用于产品和服务的策划、营销、过程改进和其他业务的开发。（1分）
5.3.1.2.3定期评价了解顾客需求和期望的方法，并对这些方法的适用性、有效性进行分析和改进，使之适应组织的战略规划与发展方向。（1分）</t>
  </si>
  <si>
    <t>C2</t>
  </si>
  <si>
    <t>本条款有两方面内容：
（1）组织应设立网站，且在组织网站上有售后服务专门页面和有关内容。
（2）在网站上提供5.3.1.1要求的相关服务功能。</t>
  </si>
  <si>
    <t>5.3.1.3新服务开发
在新服务开发的过程中，系统梳理服务传递的全过程，方便顾客活动，管理者在进行任何承诺之前，能对书面的服务定义进行检査，有效辨别潜在的失败。将对顾客与市场的了解情况作为新服务开发的输入，提供与竞争对手有所不同的服务概念，以实现顾客关系和顾客满意</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</si>
  <si>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</si>
  <si>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</si>
  <si>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5.3.1.4顾客关系与顾客满意
建立和完善顾客关系，以赢得和保持顾客，増加顾客忠诚，吸引潜在顾客，开拓新的商机，并测定顾客满意，提高顾客满意度</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</si>
  <si>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</si>
  <si>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</si>
  <si>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5.3.1.5顾客关系的建立，建立顾客关系的过程包括：
a） 建立顾客关系，如：与关键顾客建立战略伙伴关系，满足并超越其期望，以赢得顾客，提高其满意度和忠诚度，增加重复购买的频次和获得积极的推荐。（1分）
b） 明确顾客査询信息，交易和投诉的主要接触方式，例如，直接拜访、定货会、电子商务、电话、传真等。确定关键顾客对接触方式的要求，并将这些要求传达到组织内有关的每一位员工。（1分）
c） 根据建立的服务标准、服务管理制度进行测量、分析和改进，定期评价建立顾客关系的方法, 并对这些方法的适用性、有效性进行分析和改进，使之适合组织的战略规划与发展方向。（1分）</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</si>
  <si>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</si>
  <si>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</si>
  <si>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　</t>
  </si>
  <si>
    <t>顾客关系（15+2分）</t>
  </si>
  <si>
    <t>5.3.2.1　设立有预约、咨询、报修、投诉、防伪查询功能的顾客反馈渠道，建立顾客服务热线或呼叫中心，并明示受理时间</t>
  </si>
  <si>
    <t>C6</t>
  </si>
  <si>
    <t>5.3.2.2　设立网站，包含售后服务的页面和内容，能够提供在线服务功能</t>
  </si>
  <si>
    <t>C7</t>
  </si>
  <si>
    <t>5.3.2.3　建立顾客信息档案和计算机化的服务管理系统，能够有效进行顾客使用情况跟踪和回访，并有对顾客信息和隐私的保密措施</t>
  </si>
  <si>
    <t>C8</t>
  </si>
  <si>
    <t>5.3.2.4　定期进行顾客满意度调查（包括售后服务满意度调查），及时掌握顾客意见。顾客满意度调查可按照SB/T10409执行</t>
  </si>
  <si>
    <t>C9</t>
  </si>
  <si>
    <t>5.3.2.5　定期为顾客提供有针对性的主动服务或回馈活动</t>
  </si>
  <si>
    <t>C10</t>
  </si>
  <si>
    <t>5.3.2.6顾客满意的测量（2分）
测量顾客满意的程序包括：
a） 测量方法应因直接顾客群和间接顾客群的不同而异，测量能够获得可用的信息，可用信息可包括竞争对手或标杆的顾客满意信息，并将顾客满商的信息用于活动改进。
b） 对顾客逬行产品及服务质量的跟踪，及时获得可用的反馈信息。例如产品开箱合格率和故障率、顾客投诉最的异常变化等。
c） 获取和使用与竞争对手或行业标杆相比较的顾客满意信息，以了解组织在行业中的竞争地位,获得竞争优势。
d） 定期评价测量顾客满意的方法，并对这些方法的适用性、有效性进行分析和改进，使之适应组织的战略规划与发展方向。</t>
  </si>
  <si>
    <t>C11</t>
  </si>
  <si>
    <t>5.3.3</t>
  </si>
  <si>
    <t>投诉处理（10+1分）</t>
  </si>
  <si>
    <t>5.3.3.1　专职部门记录顾客投诉，建立完整的投诉档案</t>
  </si>
  <si>
    <t>C12</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</si>
  <si>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</si>
  <si>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5.3.3.2　及时反馈和处理顾客投诉，有效解决顾客投诉</t>
  </si>
  <si>
    <t>C13</t>
  </si>
  <si>
    <t>本条款有两方面内容：
（1）组织应对顾客投诉的信息进行内部反馈，并在一定的时限内有专门的解决人员与顾客联络，并及时形成处理方案。
（2）顾客发生的投诉应有效得到解决。</t>
  </si>
  <si>
    <t>5.3.3.3　配备服务调解人员，并有对突发事件进行及时处理、对服务失误进行补救的措施</t>
  </si>
  <si>
    <t>C14</t>
  </si>
  <si>
    <t>5.3.3.4明确组织的投诉管理过程以及相关职责，确保投诉能够得到及时有效的解决，例如向顾客承诺处理的时限和内容，并履行承诺。组织应收集、整合和分析投诉信息,将其用于组织的改进，并关注处理投诉和改进的过程等</t>
  </si>
  <si>
    <t>C15</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</si>
  <si>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</si>
  <si>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</si>
  <si>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</si>
  <si>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</si>
  <si>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</si>
  <si>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</si>
  <si>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</si>
  <si>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</si>
  <si>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</si>
  <si>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</si>
  <si>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2"/>
        <charset val="134"/>
      </rPr>
      <t>D</t>
    </r>
    <r>
      <rPr>
        <b/>
        <sz val="10"/>
        <rFont val="黑体"/>
        <family val="2"/>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</si>
  <si>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</si>
  <si>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</si>
  <si>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</si>
  <si>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</si>
  <si>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</si>
  <si>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</si>
  <si>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</si>
  <si>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</si>
  <si>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最终得分：</t>
  </si>
  <si>
    <t>评分要求：</t>
  </si>
  <si>
    <r>
      <rPr>
        <sz val="11"/>
        <color theme="1"/>
        <rFont val="宋体"/>
        <family val="2"/>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2"/>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</si>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si>
</sst>
</file>

<file path=xl/styles.xml><?xml version="1.0" encoding="utf-8"?>
<styleSheet xmlns="http://schemas.openxmlformats.org/spreadsheetml/2006/main">
  <fonts count="26">
    <font>
      <sz val="11"/>
      <color theme="1"/>
      <name val="宋体"/>
      <family val="2"/>
      <charset val="134"/>
      <scheme val="minor"/>
    </font>
    <font>
      <sz val="10"/>
      <color theme="1"/>
      <name val="Arial"/>
      <family val="2"/>
    </font>
    <font>
      <sz val="11"/>
      <name val="宋体"/>
      <family val="2"/>
      <charset val="134"/>
      <scheme val="minor"/>
    </font>
    <font>
      <sz val="12"/>
      <color theme="1"/>
      <name val="宋体"/>
      <family val="2"/>
      <charset val="134"/>
      <scheme val="minor"/>
    </font>
    <font>
      <b/>
      <sz val="12"/>
      <name val="宋体"/>
      <family val="2"/>
      <charset val="134"/>
    </font>
    <font>
      <b/>
      <sz val="10"/>
      <name val="宋体"/>
      <family val="2"/>
      <charset val="134"/>
    </font>
    <font>
      <b/>
      <sz val="10"/>
      <color rgb="FFFF0000"/>
      <name val="宋体"/>
      <family val="2"/>
      <charset val="134"/>
    </font>
    <font>
      <b/>
      <sz val="10"/>
      <name val="黑体"/>
      <family val="2"/>
      <charset val="134"/>
    </font>
    <font>
      <b/>
      <sz val="11"/>
      <color theme="1"/>
      <name val="宋体"/>
      <family val="2"/>
      <charset val="134"/>
      <scheme val="minor"/>
    </font>
    <font>
      <b/>
      <sz val="10"/>
      <color theme="1"/>
      <name val="宋体"/>
      <family val="2"/>
      <charset val="134"/>
      <scheme val="minor"/>
    </font>
    <font>
      <b/>
      <sz val="10"/>
      <color rgb="FFFF0000"/>
      <name val="黑体"/>
      <family val="2"/>
      <charset val="134"/>
    </font>
    <font>
      <b/>
      <sz val="11"/>
      <color rgb="FFFF0000"/>
      <name val="宋体"/>
      <family val="2"/>
      <charset val="134"/>
      <scheme val="minor"/>
    </font>
    <font>
      <b/>
      <sz val="10"/>
      <color rgb="FFFF0000"/>
      <name val="宋体"/>
      <family val="2"/>
      <charset val="134"/>
      <scheme val="minor"/>
    </font>
    <font>
      <sz val="12"/>
      <name val="宋体"/>
      <family val="2"/>
      <charset val="134"/>
    </font>
    <font>
      <b/>
      <sz val="10"/>
      <name val="宋体"/>
      <family val="2"/>
      <charset val="134"/>
      <scheme val="major"/>
    </font>
    <font>
      <b/>
      <sz val="10"/>
      <color theme="1"/>
      <name val="宋体"/>
      <family val="2"/>
      <charset val="134"/>
      <scheme val="major"/>
    </font>
    <font>
      <b/>
      <sz val="10"/>
      <color rgb="FFFF0000"/>
      <name val="宋体"/>
      <family val="2"/>
      <charset val="134"/>
      <scheme val="major"/>
    </font>
    <font>
      <b/>
      <sz val="11"/>
      <name val="宋体"/>
      <family val="2"/>
      <charset val="134"/>
      <scheme val="minor"/>
    </font>
    <font>
      <b/>
      <sz val="12"/>
      <color theme="1"/>
      <name val="宋体"/>
      <family val="2"/>
      <charset val="134"/>
      <scheme val="minor"/>
    </font>
    <font>
      <b/>
      <sz val="12"/>
      <color rgb="FFFF0000"/>
      <name val="宋体"/>
      <family val="2"/>
      <charset val="134"/>
      <scheme val="minor"/>
    </font>
    <font>
      <sz val="12"/>
      <color rgb="FFFF0000"/>
      <name val="宋体"/>
      <family val="2"/>
      <charset val="134"/>
    </font>
    <font>
      <sz val="11"/>
      <color rgb="FFFF0000"/>
      <name val="宋体"/>
      <family val="2"/>
      <charset val="134"/>
      <scheme val="minor"/>
    </font>
    <font>
      <sz val="12"/>
      <color theme="1"/>
      <name val="楷体_GB2312"/>
      <family val="2"/>
      <charset val="134"/>
    </font>
    <font>
      <b/>
      <sz val="10"/>
      <name val="宋体"/>
      <family val="2"/>
      <charset val="134"/>
      <scheme val="minor"/>
    </font>
    <font>
      <sz val="12"/>
      <name val="宋体"/>
      <family val="2"/>
      <charset val="134"/>
      <scheme val="minor"/>
    </font>
    <font>
      <sz val="9"/>
      <name val="宋体"/>
      <family val="2"/>
      <charset val="134"/>
      <scheme val="minor"/>
    </font>
  </fonts>
  <fills count="14">
    <fill>
      <patternFill patternType="none"/>
    </fill>
    <fill>
      <patternFill patternType="gray125"/>
    </fill>
    <fill>
      <patternFill patternType="solid">
        <fgColor theme="0" tint="-0.04998"/>
        <bgColor indexed="64"/>
      </patternFill>
    </fill>
    <fill>
      <patternFill patternType="solid">
        <fgColor theme="0" tint="-0.24997"/>
        <bgColor indexed="64"/>
      </patternFill>
    </fill>
    <fill>
      <patternFill patternType="solid">
        <fgColor theme="6" tint="0.39991"/>
        <bgColor indexed="64"/>
      </patternFill>
    </fill>
    <fill>
      <patternFill patternType="solid">
        <fgColor theme="9" tint="0.59999"/>
        <bgColor indexed="64"/>
      </patternFill>
    </fill>
    <fill>
      <patternFill patternType="solid">
        <fgColor rgb="FFC2D69A"/>
        <bgColor indexed="64"/>
      </patternFill>
    </fill>
    <fill>
      <patternFill patternType="solid">
        <fgColor theme="4" tint="0.59999"/>
        <bgColor indexed="64"/>
      </patternFill>
    </fill>
    <fill>
      <patternFill patternType="solid">
        <fgColor rgb="FFFFFF00"/>
        <bgColor indexed="64"/>
      </patternFill>
    </fill>
    <fill>
      <patternFill patternType="solid">
        <fgColor indexed="27"/>
        <bgColor indexed="64"/>
      </patternFill>
    </fill>
    <fill>
      <patternFill patternType="solid">
        <fgColor theme="6" tint="0.39995"/>
        <bgColor indexed="64"/>
      </patternFill>
    </fill>
    <fill>
      <patternFill patternType="solid">
        <fgColor theme="6" tint="0.59999"/>
        <bgColor indexed="64"/>
      </patternFill>
    </fill>
    <fill>
      <patternFill patternType="solid">
        <fgColor rgb="FFFFC000"/>
        <bgColor indexed="64"/>
      </patternFill>
    </fill>
    <fill>
      <patternFill patternType="solid">
        <fgColor theme="7" tint="0.79992"/>
        <bgColor indexed="64"/>
      </patternFill>
    </fill>
  </fills>
  <borders count="13">
    <border>
      <left/>
      <right/>
      <top/>
      <bottom/>
      <diagonal/>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thin">
        <color auto="1"/>
      </left>
      <right style="thin">
        <color auto="1"/>
      </right>
      <top/>
      <bottom/>
    </border>
    <border>
      <left style="thin">
        <color auto="1"/>
      </left>
      <right style="thin">
        <color auto="1"/>
      </right>
      <top style="thin">
        <color auto="1"/>
      </top>
      <bottom/>
    </border>
    <border>
      <left style="thin">
        <color auto="1"/>
      </left>
      <right/>
      <top style="thin">
        <color auto="1"/>
      </top>
      <bottom style="thin">
        <color auto="1"/>
      </bottom>
    </border>
    <border>
      <left style="thin">
        <color auto="1"/>
      </left>
      <right/>
      <top style="thin">
        <color auto="1"/>
      </top>
      <bottom/>
    </border>
    <border>
      <left/>
      <right/>
      <top style="thin">
        <color auto="1"/>
      </top>
      <bottom/>
    </border>
    <border>
      <left style="thin">
        <color auto="1"/>
      </left>
      <right/>
      <top/>
      <bottom style="thin">
        <color auto="1"/>
      </bottom>
    </border>
    <border>
      <left/>
      <right/>
      <top/>
      <bottom style="thin">
        <color auto="1"/>
      </bottom>
    </border>
    <border>
      <left/>
      <right/>
      <top style="thin">
        <color auto="1"/>
      </top>
      <bottom style="thin">
        <color auto="1"/>
      </bottom>
    </border>
    <border>
      <left style="thin">
        <color auto="1"/>
      </left>
      <right/>
      <top/>
      <bottom/>
    </border>
    <border>
      <left/>
      <right style="thin">
        <color auto="1"/>
      </right>
      <top style="thin">
        <color auto="1"/>
      </top>
      <bottom style="thin">
        <color auto="1"/>
      </bottom>
    </border>
  </borders>
  <cellStyleXfs count="21">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vertical="center"/>
      <protection/>
    </xf>
  </cellStyleXfs>
  <cellXfs count="111">
    <xf numFmtId="0" fontId="0" fillId="0" borderId="0" xfId="0" applyAlignment="1">
      <alignment vertical="center"/>
    </xf>
    <xf numFmtId="0" fontId="2" fillId="0" borderId="0" xfId="0" applyFont="1" applyAlignment="1">
      <alignment vertical="center"/>
    </xf>
    <xf numFmtId="0" fontId="0" fillId="0" borderId="0" xfId="0" applyAlignment="1">
      <alignment horizontal="left" vertical="center"/>
    </xf>
    <xf numFmtId="0" fontId="3" fillId="0" borderId="0" xfId="0" applyFont="1" applyAlignment="1">
      <alignment horizontal="center" vertical="center"/>
    </xf>
    <xf numFmtId="0" fontId="5" fillId="2" borderId="1" xfId="0" applyFont="1" applyFill="1" applyBorder="1" applyAlignment="1">
      <alignment horizont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4" fillId="3" borderId="2" xfId="0" applyFont="1" applyFill="1" applyBorder="1" applyAlignment="1">
      <alignment horizontal="left" wrapText="1"/>
    </xf>
    <xf numFmtId="0" fontId="4" fillId="3" borderId="2" xfId="0" applyFont="1" applyFill="1" applyBorder="1" applyAlignment="1">
      <alignment horizontal="center" wrapText="1"/>
    </xf>
    <xf numFmtId="0" fontId="4" fillId="3" borderId="1" xfId="0" applyFont="1" applyFill="1" applyBorder="1" applyAlignment="1">
      <alignment horizontal="center" wrapText="1"/>
    </xf>
    <xf numFmtId="0" fontId="7" fillId="4" borderId="4"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9" fillId="5" borderId="5" xfId="0" applyFont="1" applyFill="1" applyBorder="1" applyAlignment="1">
      <alignment horizontal="left" vertical="top" wrapText="1"/>
    </xf>
    <xf numFmtId="0" fontId="7" fillId="4" borderId="3"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1" fillId="5" borderId="1" xfId="0" applyFont="1" applyFill="1" applyBorder="1" applyAlignment="1">
      <alignment horizontal="center" vertical="center"/>
    </xf>
    <xf numFmtId="0" fontId="12" fillId="5" borderId="5" xfId="0" applyFont="1" applyFill="1" applyBorder="1" applyAlignment="1">
      <alignment horizontal="left" vertical="top" wrapText="1"/>
    </xf>
    <xf numFmtId="0" fontId="8" fillId="5" borderId="1" xfId="20" applyFont="1" applyFill="1" applyBorder="1" applyAlignment="1">
      <alignment horizontal="center" vertical="center"/>
      <protection/>
    </xf>
    <xf numFmtId="0" fontId="9" fillId="5" borderId="5" xfId="20" applyFont="1" applyFill="1" applyBorder="1" applyAlignment="1">
      <alignment horizontal="left" vertical="center" wrapText="1"/>
      <protection/>
    </xf>
    <xf numFmtId="0" fontId="14" fillId="6" borderId="5" xfId="0" applyFont="1" applyFill="1" applyBorder="1" applyAlignment="1">
      <alignment horizontal="left" vertical="center" wrapText="1"/>
    </xf>
    <xf numFmtId="0" fontId="15" fillId="6" borderId="5" xfId="0" applyFont="1" applyFill="1" applyBorder="1" applyAlignment="1">
      <alignment horizontal="left" vertical="center" wrapText="1"/>
    </xf>
    <xf numFmtId="0" fontId="16" fillId="6" borderId="5" xfId="0"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17" fillId="7" borderId="1" xfId="20" applyFont="1" applyFill="1" applyBorder="1" applyAlignment="1">
      <alignment horizontal="center" vertical="center"/>
      <protection/>
    </xf>
    <xf numFmtId="0" fontId="14" fillId="7" borderId="5" xfId="0" applyFont="1" applyFill="1" applyBorder="1" applyAlignment="1">
      <alignment horizontal="left" vertical="center" wrapText="1"/>
    </xf>
    <xf numFmtId="0" fontId="7" fillId="8" borderId="1" xfId="0" applyFont="1" applyFill="1" applyBorder="1" applyAlignment="1">
      <alignment horizontal="left" vertical="center" wrapText="1"/>
    </xf>
    <xf numFmtId="0" fontId="7" fillId="8" borderId="1" xfId="0" applyFont="1" applyFill="1" applyBorder="1" applyAlignment="1">
      <alignment horizontal="center" vertical="center" wrapText="1"/>
    </xf>
    <xf numFmtId="0" fontId="8" fillId="8" borderId="1" xfId="20" applyFont="1" applyFill="1" applyBorder="1" applyAlignment="1">
      <alignment horizontal="center" vertical="center"/>
      <protection/>
    </xf>
    <xf numFmtId="0" fontId="14" fillId="8" borderId="5" xfId="0" applyFont="1" applyFill="1" applyBorder="1" applyAlignment="1">
      <alignment horizontal="left" vertical="center" wrapText="1"/>
    </xf>
    <xf numFmtId="0" fontId="15" fillId="8" borderId="5"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8" fillId="7" borderId="1" xfId="20" applyFont="1" applyFill="1" applyBorder="1" applyAlignment="1">
      <alignment horizontal="center" vertical="center"/>
      <protection/>
    </xf>
    <xf numFmtId="0" fontId="4" fillId="3" borderId="3" xfId="0" applyFont="1" applyFill="1" applyBorder="1" applyAlignment="1">
      <alignment horizontal="center" wrapText="1"/>
    </xf>
    <xf numFmtId="0" fontId="9" fillId="9" borderId="1" xfId="0" applyFont="1" applyFill="1" applyBorder="1" applyAlignment="1">
      <alignment vertical="center" wrapText="1"/>
    </xf>
    <xf numFmtId="0" fontId="18" fillId="0" borderId="0" xfId="0" applyFont="1" applyAlignment="1">
      <alignment horizontal="center" vertical="center"/>
    </xf>
    <xf numFmtId="0" fontId="12" fillId="9" borderId="1" xfId="0" applyFont="1" applyFill="1" applyBorder="1" applyAlignment="1">
      <alignment vertical="center" wrapText="1"/>
    </xf>
    <xf numFmtId="0" fontId="19" fillId="0" borderId="0" xfId="0" applyFont="1" applyAlignment="1">
      <alignment horizontal="center" vertical="center"/>
    </xf>
    <xf numFmtId="0" fontId="9" fillId="9" borderId="1" xfId="0" applyFont="1" applyFill="1" applyBorder="1" applyAlignment="1">
      <alignment vertical="top" wrapText="1"/>
    </xf>
    <xf numFmtId="0" fontId="10" fillId="7" borderId="1" xfId="0" applyFont="1" applyFill="1" applyBorder="1" applyAlignment="1">
      <alignment horizontal="left" vertical="center" wrapText="1"/>
    </xf>
    <xf numFmtId="0" fontId="10" fillId="7" borderId="1" xfId="0" applyFont="1" applyFill="1" applyBorder="1" applyAlignment="1">
      <alignment horizontal="center" vertical="center" wrapText="1"/>
    </xf>
    <xf numFmtId="0" fontId="11" fillId="7" borderId="1" xfId="20" applyFont="1" applyFill="1" applyBorder="1" applyAlignment="1">
      <alignment horizontal="center" vertical="center"/>
      <protection/>
    </xf>
    <xf numFmtId="0" fontId="16" fillId="7" borderId="5" xfId="0" applyFont="1" applyFill="1" applyBorder="1" applyAlignment="1">
      <alignment horizontal="left" vertical="center" wrapText="1"/>
    </xf>
    <xf numFmtId="0" fontId="8" fillId="7" borderId="1" xfId="0" applyFont="1" applyFill="1" applyBorder="1" applyAlignment="1">
      <alignment horizontal="center" vertical="center"/>
    </xf>
    <xf numFmtId="0" fontId="7" fillId="4" borderId="4" xfId="0" applyFont="1" applyFill="1" applyBorder="1" applyAlignment="1">
      <alignment horizontal="left" vertical="center" wrapText="1"/>
    </xf>
    <xf numFmtId="0" fontId="7" fillId="8" borderId="4" xfId="0" applyFont="1" applyFill="1" applyBorder="1" applyAlignment="1">
      <alignment horizontal="left" vertical="center" wrapText="1"/>
    </xf>
    <xf numFmtId="0" fontId="7" fillId="8" borderId="4" xfId="0" applyFont="1" applyFill="1" applyBorder="1" applyAlignment="1">
      <alignment horizontal="center" vertical="center" wrapText="1"/>
    </xf>
    <xf numFmtId="0" fontId="9" fillId="8" borderId="5" xfId="20" applyFont="1" applyFill="1" applyBorder="1" applyAlignment="1">
      <alignment horizontal="left" vertical="center" wrapText="1"/>
      <protection/>
    </xf>
    <xf numFmtId="0" fontId="7" fillId="7" borderId="4" xfId="0" applyFont="1" applyFill="1" applyBorder="1" applyAlignment="1">
      <alignment horizontal="left" vertical="center" wrapText="1"/>
    </xf>
    <xf numFmtId="0" fontId="7" fillId="7" borderId="4" xfId="0" applyFont="1" applyFill="1" applyBorder="1" applyAlignment="1">
      <alignment horizontal="center" vertical="center" wrapText="1"/>
    </xf>
    <xf numFmtId="0" fontId="17" fillId="5" borderId="1" xfId="20" applyFont="1" applyFill="1" applyBorder="1" applyAlignment="1">
      <alignment horizontal="center" vertical="center"/>
      <protection/>
    </xf>
    <xf numFmtId="0" fontId="17" fillId="8" borderId="1" xfId="20" applyFont="1" applyFill="1" applyBorder="1" applyAlignment="1">
      <alignment horizontal="center" vertical="center"/>
      <protection/>
    </xf>
    <xf numFmtId="0" fontId="7" fillId="10" borderId="1" xfId="0" applyFont="1" applyFill="1" applyBorder="1" applyAlignment="1">
      <alignment horizontal="left" vertical="center" wrapText="1"/>
    </xf>
    <xf numFmtId="0" fontId="7" fillId="10"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9" fillId="7" borderId="5" xfId="0" applyFont="1" applyFill="1" applyBorder="1" applyAlignment="1">
      <alignment horizontal="left" vertical="top" wrapText="1"/>
    </xf>
    <xf numFmtId="0" fontId="8" fillId="8" borderId="1" xfId="0" applyFont="1" applyFill="1" applyBorder="1" applyAlignment="1">
      <alignment horizontal="center" vertical="center"/>
    </xf>
    <xf numFmtId="0" fontId="9" fillId="8" borderId="5" xfId="20" applyFont="1" applyFill="1" applyBorder="1" applyAlignment="1">
      <alignment horizontal="left" vertical="top" wrapText="1"/>
      <protection/>
    </xf>
    <xf numFmtId="0" fontId="13" fillId="11" borderId="4"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0" fillId="0" borderId="1" xfId="0" applyBorder="1" applyAlignment="1">
      <alignment horizontal="center" vertical="center" wrapText="1"/>
    </xf>
    <xf numFmtId="0" fontId="13" fillId="11" borderId="1" xfId="0" applyFont="1" applyFill="1" applyBorder="1" applyAlignment="1">
      <alignment horizontal="center" vertical="center"/>
    </xf>
    <xf numFmtId="0" fontId="22" fillId="0" borderId="1" xfId="0" applyFont="1" applyBorder="1" applyAlignment="1">
      <alignment horizontal="center" vertical="center" wrapText="1"/>
    </xf>
    <xf numFmtId="0" fontId="23" fillId="9" borderId="1" xfId="0" applyFont="1" applyFill="1" applyBorder="1" applyAlignment="1">
      <alignment vertical="center" wrapText="1"/>
    </xf>
    <xf numFmtId="0" fontId="24" fillId="0" borderId="0" xfId="0" applyFont="1" applyAlignment="1">
      <alignment horizontal="center" vertical="center"/>
    </xf>
    <xf numFmtId="0" fontId="0" fillId="0" borderId="0" xfId="0" applyAlignment="1">
      <alignment horizontal="right" vertical="center"/>
    </xf>
    <xf numFmtId="0" fontId="4" fillId="3" borderId="6" xfId="0" applyFont="1" applyFill="1" applyBorder="1" applyAlignment="1">
      <alignment horizontal="center" wrapText="1"/>
    </xf>
    <xf numFmtId="0" fontId="4" fillId="3" borderId="7" xfId="0" applyFont="1" applyFill="1" applyBorder="1" applyAlignment="1">
      <alignment horizontal="center" wrapText="1"/>
    </xf>
    <xf numFmtId="0" fontId="4" fillId="3" borderId="7" xfId="0" applyFont="1" applyFill="1" applyBorder="1" applyAlignment="1">
      <alignment horizontal="left" wrapText="1"/>
    </xf>
    <xf numFmtId="0" fontId="4" fillId="3" borderId="8" xfId="0" applyFont="1" applyFill="1" applyBorder="1" applyAlignment="1">
      <alignment horizontal="center" wrapText="1"/>
    </xf>
    <xf numFmtId="0" fontId="4" fillId="3" borderId="9" xfId="0" applyFont="1" applyFill="1" applyBorder="1" applyAlignment="1">
      <alignment horizontal="center" wrapText="1"/>
    </xf>
    <xf numFmtId="0" fontId="4" fillId="3" borderId="9" xfId="0" applyFont="1" applyFill="1" applyBorder="1" applyAlignment="1">
      <alignment horizontal="left" wrapText="1"/>
    </xf>
    <xf numFmtId="0" fontId="6" fillId="12" borderId="10" xfId="0" applyFont="1" applyFill="1" applyBorder="1" applyAlignment="1">
      <alignment horizontal="left" wrapText="1"/>
    </xf>
    <xf numFmtId="0" fontId="0" fillId="0" borderId="0" xfId="0" applyFont="1" applyAlignment="1">
      <alignment vertical="center" wrapText="1"/>
    </xf>
    <xf numFmtId="0" fontId="0" fillId="0" borderId="0" xfId="0" applyAlignment="1">
      <alignment vertical="center"/>
    </xf>
    <xf numFmtId="0" fontId="0" fillId="0" borderId="0" xfId="0" applyAlignment="1">
      <alignment horizontal="left" vertical="center"/>
    </xf>
    <xf numFmtId="0" fontId="2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22" fillId="0" borderId="1" xfId="0" applyFont="1" applyBorder="1" applyAlignment="1">
      <alignment horizontal="justify" vertical="center" wrapText="1"/>
    </xf>
    <xf numFmtId="0" fontId="3" fillId="0" borderId="1" xfId="0" applyFont="1" applyBorder="1" applyAlignment="1">
      <alignment vertical="center"/>
    </xf>
    <xf numFmtId="0" fontId="4" fillId="13" borderId="4"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13" borderId="2" xfId="0" applyFont="1" applyFill="1" applyBorder="1" applyAlignment="1">
      <alignment horizontal="center" vertical="center" wrapText="1"/>
    </xf>
    <xf numFmtId="0" fontId="0" fillId="0" borderId="1" xfId="0" applyBorder="1" applyAlignment="1">
      <alignment horizontal="center" vertical="center" wrapText="1"/>
    </xf>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3" fillId="11" borderId="4" xfId="0" applyFont="1" applyFill="1" applyBorder="1" applyAlignment="1">
      <alignment horizontal="center" vertical="center"/>
    </xf>
    <xf numFmtId="0" fontId="13" fillId="11" borderId="3" xfId="0" applyFont="1" applyFill="1" applyBorder="1" applyAlignment="1">
      <alignment horizontal="center" vertical="center"/>
    </xf>
    <xf numFmtId="0" fontId="13" fillId="10" borderId="4" xfId="0" applyFont="1" applyFill="1" applyBorder="1" applyAlignment="1">
      <alignment horizontal="center" vertical="center"/>
    </xf>
    <xf numFmtId="0" fontId="13" fillId="10" borderId="3" xfId="0" applyFont="1" applyFill="1" applyBorder="1" applyAlignment="1">
      <alignment horizontal="center" vertical="center"/>
    </xf>
    <xf numFmtId="0" fontId="20" fillId="11" borderId="4" xfId="0" applyFont="1" applyFill="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13" fillId="11" borderId="2" xfId="0" applyFont="1" applyFill="1" applyBorder="1" applyAlignment="1">
      <alignment horizontal="center" vertical="center"/>
    </xf>
    <xf numFmtId="0" fontId="7" fillId="10" borderId="4"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4" fillId="13" borderId="11" xfId="0" applyFont="1" applyFill="1" applyBorder="1" applyAlignment="1">
      <alignment horizontal="left" vertical="center" wrapText="1"/>
    </xf>
    <xf numFmtId="0" fontId="4" fillId="13" borderId="0" xfId="0" applyFont="1" applyFill="1" applyAlignment="1">
      <alignment horizontal="left" vertical="center" wrapText="1"/>
    </xf>
    <xf numFmtId="0" fontId="6" fillId="12" borderId="5" xfId="0" applyFont="1" applyFill="1" applyBorder="1" applyAlignment="1">
      <alignment horizontal="left" wrapText="1"/>
    </xf>
    <xf numFmtId="0" fontId="6" fillId="12" borderId="12" xfId="0" applyFont="1" applyFill="1" applyBorder="1" applyAlignment="1">
      <alignment horizontal="left"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常规 2" xfId="20"/>
  </cellStyle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alcChain" Target="calcChain.xml" /><Relationship Id="rId3" Type="http://schemas.openxmlformats.org/officeDocument/2006/relationships/styles" Target="styles.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8</xdr:col>
      <xdr:colOff>123825</xdr:colOff>
      <xdr:row>45</xdr:row>
      <xdr:rowOff>419100</xdr:rowOff>
    </xdr:from>
    <xdr:to>
      <xdr:col>8</xdr:col>
      <xdr:colOff>4933950</xdr:colOff>
      <xdr:row>45</xdr:row>
      <xdr:rowOff>3143250</xdr:rowOff>
    </xdr:to>
    <xdr:pic>
      <xdr:nvPicPr>
        <xdr:cNvPr id="2049" name="Picture 1"/>
        <xdr:cNvPicPr>
          <a:picLocks noChangeArrowheads="1" noChangeAspect="1"/>
        </xdr:cNvPicPr>
      </xdr:nvPicPr>
      <xdr:blipFill>
        <a:blip r:embed="rId1"/>
        <a:stretch>
          <a:fillRect/>
        </a:stretch>
      </xdr:blipFill>
      <xdr:spPr>
        <a:xfrm>
          <a:off x="13001625" y="28498800"/>
          <a:ext cx="4810125" cy="0"/>
        </a:xfrm>
        <a:prstGeom prst="rect"/>
        <a:noFill/>
        <a:ln w="9525">
          <a:noFill/>
          <a:miter lim="800000"/>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dimension ref="A1:J128"/>
  <sheetViews>
    <sheetView tabSelected="1" zoomScale="70" zoomScaleNormal="70" workbookViewId="0" topLeftCell="A1">
      <selection pane="topLeft" activeCell="C5" sqref="C5:C8"/>
    </sheetView>
  </sheetViews>
  <sheetFormatPr defaultColWidth="9.005" defaultRowHeight="14.25"/>
  <cols>
    <col min="4" max="4" width="84.125" style="2" customWidth="1"/>
    <col min="8" max="8" width="30.875" customWidth="1"/>
    <col min="9" max="9" width="77.75" customWidth="1"/>
    <col min="10" max="10" width="12.625" style="3"/>
  </cols>
  <sheetData>
    <row r="1" spans="1:9" ht="14.25">
      <c r="A1" s="69" t="s">
        <v>0</v>
      </c>
      <c r="B1" s="70"/>
      <c r="C1" s="70"/>
      <c r="D1" s="71"/>
      <c r="E1" s="70"/>
      <c r="F1" s="70"/>
      <c r="G1" s="70"/>
      <c r="H1" s="70"/>
      <c r="I1" s="70"/>
    </row>
    <row r="2" spans="1:9" ht="14.25">
      <c r="A2" s="72" t="s">
        <v>1</v>
      </c>
      <c r="B2" s="73"/>
      <c r="C2" s="73"/>
      <c r="D2" s="74"/>
      <c r="E2" s="73"/>
      <c r="F2" s="73"/>
      <c r="G2" s="73"/>
      <c r="H2" s="73"/>
      <c r="I2" s="73"/>
    </row>
    <row r="3" spans="1:9" ht="14.25">
      <c r="A3" s="4" t="s">
        <v>2</v>
      </c>
      <c r="B3" s="109" t="s">
        <v>329</v>
      </c>
      <c r="C3" s="75"/>
      <c r="D3" s="75"/>
      <c r="E3" s="75"/>
      <c r="F3" s="75"/>
      <c r="G3" s="75"/>
      <c r="H3" s="75"/>
      <c r="I3" s="110"/>
    </row>
    <row r="4" spans="1:10" ht="28.5">
      <c r="A4" s="5" t="s">
        <v>3</v>
      </c>
      <c r="B4" s="6" t="s">
        <v>4</v>
      </c>
      <c r="C4" s="5" t="s">
        <v>5</v>
      </c>
      <c r="D4" s="7" t="s">
        <v>6</v>
      </c>
      <c r="E4" s="8" t="s">
        <v>7</v>
      </c>
      <c r="F4" s="8" t="s">
        <v>8</v>
      </c>
      <c r="G4" s="8" t="s">
        <v>9</v>
      </c>
      <c r="H4" s="9" t="s">
        <v>10</v>
      </c>
      <c r="I4" s="9" t="s">
        <v>11</v>
      </c>
      <c r="J4" s="36" t="s">
        <v>12</v>
      </c>
    </row>
    <row r="5" spans="1:10" ht="72">
      <c r="A5" s="84" t="s">
        <v>13</v>
      </c>
      <c r="B5" s="90" t="s">
        <v>14</v>
      </c>
      <c r="C5" s="90" t="s">
        <v>15</v>
      </c>
      <c r="D5" s="11" t="s">
        <v>16</v>
      </c>
      <c r="E5" s="12">
        <v>1</v>
      </c>
      <c r="F5" s="12" t="s">
        <v>17</v>
      </c>
      <c r="G5" s="13"/>
      <c r="H5" s="14"/>
      <c r="I5" s="37" t="s">
        <v>18</v>
      </c>
      <c r="J5" s="38">
        <f>E5*G5/100</f>
        <v>0</v>
      </c>
    </row>
    <row r="6" spans="1:10" ht="312">
      <c r="A6" s="85"/>
      <c r="B6" s="91"/>
      <c r="C6" s="91"/>
      <c r="D6" s="11" t="s">
        <v>19</v>
      </c>
      <c r="E6" s="12">
        <v>3</v>
      </c>
      <c r="F6" s="12" t="s">
        <v>20</v>
      </c>
      <c r="G6" s="13"/>
      <c r="H6" s="14"/>
      <c r="I6" s="37" t="s">
        <v>21</v>
      </c>
      <c r="J6" s="38">
        <f>E6*G6/100</f>
        <v>0</v>
      </c>
    </row>
    <row r="7" spans="1:10" ht="14.25">
      <c r="A7" s="85"/>
      <c r="B7" s="91"/>
      <c r="C7" s="91"/>
      <c r="D7" s="11" t="s">
        <v>22</v>
      </c>
      <c r="E7" s="12">
        <v>0</v>
      </c>
      <c r="F7" s="12"/>
      <c r="G7" s="13"/>
      <c r="H7" s="14"/>
      <c r="I7" s="37"/>
      <c r="J7" s="38"/>
    </row>
    <row r="8" spans="1:10" ht="24">
      <c r="A8" s="85"/>
      <c r="B8" s="91"/>
      <c r="C8" s="91"/>
      <c r="D8" s="16" t="s">
        <v>23</v>
      </c>
      <c r="E8" s="17">
        <v>1</v>
      </c>
      <c r="F8" s="17" t="s">
        <v>24</v>
      </c>
      <c r="G8" s="18"/>
      <c r="H8" s="19"/>
      <c r="I8" s="39"/>
      <c r="J8" s="38"/>
    </row>
    <row r="9" spans="1:10" ht="14.25">
      <c r="A9" s="85"/>
      <c r="B9" s="15"/>
      <c r="C9" s="15"/>
      <c r="D9" s="16" t="s">
        <v>25</v>
      </c>
      <c r="E9" s="17">
        <v>1</v>
      </c>
      <c r="F9" s="17" t="s">
        <v>26</v>
      </c>
      <c r="G9" s="18"/>
      <c r="H9" s="19"/>
      <c r="I9" s="39"/>
      <c r="J9" s="38"/>
    </row>
    <row r="10" spans="1:10" ht="24">
      <c r="A10" s="85"/>
      <c r="B10" s="15"/>
      <c r="C10" s="15"/>
      <c r="D10" s="16" t="s">
        <v>27</v>
      </c>
      <c r="E10" s="17">
        <v>1</v>
      </c>
      <c r="F10" s="17" t="s">
        <v>28</v>
      </c>
      <c r="G10" s="18"/>
      <c r="H10" s="19"/>
      <c r="I10" s="39"/>
      <c r="J10" s="38"/>
    </row>
    <row r="11" spans="1:10" ht="24">
      <c r="A11" s="85"/>
      <c r="B11" s="15"/>
      <c r="C11" s="15"/>
      <c r="D11" s="16" t="s">
        <v>29</v>
      </c>
      <c r="E11" s="17">
        <v>1</v>
      </c>
      <c r="F11" s="17" t="s">
        <v>30</v>
      </c>
      <c r="G11" s="18"/>
      <c r="H11" s="19"/>
      <c r="I11" s="39"/>
      <c r="J11" s="38"/>
    </row>
    <row r="12" spans="1:10" ht="14.25">
      <c r="A12" s="85"/>
      <c r="B12" s="15"/>
      <c r="C12" s="15"/>
      <c r="D12" s="16" t="s">
        <v>31</v>
      </c>
      <c r="E12" s="17">
        <v>1</v>
      </c>
      <c r="F12" s="17" t="s">
        <v>32</v>
      </c>
      <c r="G12" s="18"/>
      <c r="H12" s="19"/>
      <c r="I12" s="39"/>
      <c r="J12" s="38"/>
    </row>
    <row r="13" spans="1:10" ht="14.25">
      <c r="A13" s="85"/>
      <c r="B13" s="15"/>
      <c r="C13" s="15"/>
      <c r="D13" s="16" t="s">
        <v>33</v>
      </c>
      <c r="E13" s="17">
        <v>1</v>
      </c>
      <c r="F13" s="17" t="s">
        <v>34</v>
      </c>
      <c r="G13" s="18"/>
      <c r="H13" s="19"/>
      <c r="I13" s="39"/>
      <c r="J13" s="38"/>
    </row>
    <row r="14" spans="1:10" ht="14.25">
      <c r="A14" s="85"/>
      <c r="B14" s="15"/>
      <c r="C14" s="15"/>
      <c r="D14" s="16" t="s">
        <v>35</v>
      </c>
      <c r="E14" s="17">
        <v>1</v>
      </c>
      <c r="F14" s="17" t="s">
        <v>36</v>
      </c>
      <c r="G14" s="18"/>
      <c r="H14" s="19"/>
      <c r="I14" s="39"/>
      <c r="J14" s="38"/>
    </row>
    <row r="15" spans="1:10" ht="24">
      <c r="A15" s="85"/>
      <c r="B15" s="15"/>
      <c r="C15" s="15"/>
      <c r="D15" s="16" t="s">
        <v>37</v>
      </c>
      <c r="E15" s="17">
        <v>1</v>
      </c>
      <c r="F15" s="17" t="s">
        <v>38</v>
      </c>
      <c r="G15" s="18"/>
      <c r="H15" s="19"/>
      <c r="I15" s="39"/>
      <c r="J15" s="38"/>
    </row>
    <row r="16" spans="1:10" ht="60">
      <c r="A16" s="85"/>
      <c r="B16" s="90" t="s">
        <v>39</v>
      </c>
      <c r="C16" s="90" t="s">
        <v>40</v>
      </c>
      <c r="D16" s="11" t="s">
        <v>41</v>
      </c>
      <c r="E16" s="12">
        <v>1</v>
      </c>
      <c r="F16" s="12" t="s">
        <v>42</v>
      </c>
      <c r="G16" s="13"/>
      <c r="H16" s="14"/>
      <c r="I16" s="37" t="s">
        <v>43</v>
      </c>
      <c r="J16" s="38">
        <f>E16*G16/100</f>
        <v>0</v>
      </c>
    </row>
    <row r="17" spans="1:10" ht="48">
      <c r="A17" s="85"/>
      <c r="B17" s="91"/>
      <c r="C17" s="91"/>
      <c r="D17" s="11" t="s">
        <v>44</v>
      </c>
      <c r="E17" s="12">
        <v>5</v>
      </c>
      <c r="F17" s="12" t="s">
        <v>45</v>
      </c>
      <c r="G17" s="13"/>
      <c r="H17" s="14"/>
      <c r="I17" s="37" t="s">
        <v>46</v>
      </c>
      <c r="J17" s="38">
        <f>E17*G17/100</f>
        <v>0</v>
      </c>
    </row>
    <row r="18" spans="1:10" ht="14.25">
      <c r="A18" s="85"/>
      <c r="B18" s="91"/>
      <c r="C18" s="91"/>
      <c r="D18" s="16" t="s">
        <v>47</v>
      </c>
      <c r="E18" s="17">
        <v>1</v>
      </c>
      <c r="F18" s="17" t="s">
        <v>48</v>
      </c>
      <c r="G18" s="18"/>
      <c r="H18" s="19"/>
      <c r="I18" s="39"/>
      <c r="J18" s="38"/>
    </row>
    <row r="19" spans="1:10" ht="36">
      <c r="A19" s="85"/>
      <c r="B19" s="15"/>
      <c r="C19" s="15"/>
      <c r="D19" s="16" t="s">
        <v>49</v>
      </c>
      <c r="E19" s="17">
        <v>1</v>
      </c>
      <c r="F19" s="17" t="s">
        <v>50</v>
      </c>
      <c r="G19" s="18"/>
      <c r="H19" s="19"/>
      <c r="I19" s="39"/>
      <c r="J19" s="38"/>
    </row>
    <row r="20" spans="1:10" ht="24">
      <c r="A20" s="85"/>
      <c r="B20" s="15"/>
      <c r="C20" s="15"/>
      <c r="D20" s="16" t="s">
        <v>51</v>
      </c>
      <c r="E20" s="17">
        <v>1</v>
      </c>
      <c r="F20" s="17" t="s">
        <v>52</v>
      </c>
      <c r="G20" s="18"/>
      <c r="H20" s="19"/>
      <c r="I20" s="39"/>
      <c r="J20" s="38"/>
    </row>
    <row r="21" spans="1:10" ht="36">
      <c r="A21" s="85"/>
      <c r="B21" s="15"/>
      <c r="C21" s="15"/>
      <c r="D21" s="16" t="s">
        <v>53</v>
      </c>
      <c r="E21" s="17">
        <v>1</v>
      </c>
      <c r="F21" s="17" t="s">
        <v>54</v>
      </c>
      <c r="G21" s="18"/>
      <c r="H21" s="19"/>
      <c r="I21" s="39"/>
      <c r="J21" s="38"/>
    </row>
    <row r="22" spans="1:10" ht="14.25">
      <c r="A22" s="85"/>
      <c r="B22" s="15"/>
      <c r="C22" s="15"/>
      <c r="D22" s="16" t="s">
        <v>55</v>
      </c>
      <c r="E22" s="17">
        <v>1</v>
      </c>
      <c r="F22" s="17" t="s">
        <v>56</v>
      </c>
      <c r="G22" s="18"/>
      <c r="H22" s="19"/>
      <c r="I22" s="39"/>
      <c r="J22" s="38"/>
    </row>
    <row r="23" spans="1:10" ht="14.25">
      <c r="A23" s="85"/>
      <c r="B23" s="15"/>
      <c r="C23" s="15"/>
      <c r="D23" s="16" t="s">
        <v>57</v>
      </c>
      <c r="E23" s="17">
        <v>1</v>
      </c>
      <c r="F23" s="17" t="s">
        <v>58</v>
      </c>
      <c r="G23" s="18"/>
      <c r="H23" s="19"/>
      <c r="I23" s="39"/>
      <c r="J23" s="38"/>
    </row>
    <row r="24" spans="1:10" ht="14.25">
      <c r="A24" s="85"/>
      <c r="B24" s="15"/>
      <c r="C24" s="15"/>
      <c r="D24" s="16" t="s">
        <v>59</v>
      </c>
      <c r="E24" s="17">
        <v>1</v>
      </c>
      <c r="F24" s="17" t="s">
        <v>60</v>
      </c>
      <c r="G24" s="18"/>
      <c r="H24" s="19"/>
      <c r="I24" s="39"/>
      <c r="J24" s="38"/>
    </row>
    <row r="25" spans="1:10" ht="48">
      <c r="A25" s="85"/>
      <c r="B25" s="15"/>
      <c r="C25" s="15"/>
      <c r="D25" s="16" t="s">
        <v>61</v>
      </c>
      <c r="E25" s="17">
        <v>1</v>
      </c>
      <c r="F25" s="17" t="s">
        <v>62</v>
      </c>
      <c r="G25" s="18"/>
      <c r="H25" s="19"/>
      <c r="I25" s="39"/>
      <c r="J25" s="38"/>
    </row>
    <row r="26" spans="1:10" ht="36">
      <c r="A26" s="85"/>
      <c r="B26" s="15"/>
      <c r="C26" s="15"/>
      <c r="D26" s="16" t="s">
        <v>63</v>
      </c>
      <c r="E26" s="17">
        <v>1</v>
      </c>
      <c r="F26" s="17" t="s">
        <v>64</v>
      </c>
      <c r="G26" s="18"/>
      <c r="H26" s="19"/>
      <c r="I26" s="39"/>
      <c r="J26" s="38"/>
    </row>
    <row r="27" spans="1:10" ht="180">
      <c r="A27" s="85"/>
      <c r="B27" s="90" t="s">
        <v>65</v>
      </c>
      <c r="C27" s="90" t="s">
        <v>66</v>
      </c>
      <c r="D27" s="11" t="s">
        <v>67</v>
      </c>
      <c r="E27" s="12">
        <v>2</v>
      </c>
      <c r="F27" s="12" t="s">
        <v>68</v>
      </c>
      <c r="G27" s="13"/>
      <c r="H27" s="14"/>
      <c r="I27" s="37" t="s">
        <v>69</v>
      </c>
      <c r="J27" s="38">
        <f>E27*G27/100</f>
        <v>0</v>
      </c>
    </row>
    <row r="28" spans="1:10" ht="96">
      <c r="A28" s="85"/>
      <c r="B28" s="91"/>
      <c r="C28" s="91"/>
      <c r="D28" s="11" t="s">
        <v>70</v>
      </c>
      <c r="E28" s="12">
        <v>2</v>
      </c>
      <c r="F28" s="12" t="s">
        <v>71</v>
      </c>
      <c r="G28" s="13"/>
      <c r="H28" s="14"/>
      <c r="I28" s="37" t="s">
        <v>72</v>
      </c>
      <c r="J28" s="38">
        <f>E28*G28/100</f>
        <v>0</v>
      </c>
    </row>
    <row r="29" spans="1:10" ht="84">
      <c r="A29" s="85"/>
      <c r="B29" s="91"/>
      <c r="C29" s="91"/>
      <c r="D29" s="11" t="s">
        <v>73</v>
      </c>
      <c r="E29" s="12">
        <v>2</v>
      </c>
      <c r="F29" s="12" t="s">
        <v>74</v>
      </c>
      <c r="G29" s="13"/>
      <c r="H29" s="14"/>
      <c r="I29" s="37" t="s">
        <v>75</v>
      </c>
      <c r="J29" s="38">
        <f>E29*G29/100</f>
        <v>0</v>
      </c>
    </row>
    <row r="30" spans="1:10" ht="36">
      <c r="A30" s="85"/>
      <c r="B30" s="91"/>
      <c r="C30" s="91"/>
      <c r="D30" s="16" t="s">
        <v>76</v>
      </c>
      <c r="E30" s="17">
        <v>2</v>
      </c>
      <c r="F30" s="17" t="s">
        <v>77</v>
      </c>
      <c r="G30" s="18"/>
      <c r="H30" s="19"/>
      <c r="I30" s="39"/>
      <c r="J30" s="40"/>
    </row>
    <row r="31" spans="1:10" ht="24">
      <c r="A31" s="85"/>
      <c r="B31" s="91"/>
      <c r="C31" s="91"/>
      <c r="D31" s="16" t="s">
        <v>78</v>
      </c>
      <c r="E31" s="17">
        <v>1</v>
      </c>
      <c r="F31" s="17" t="s">
        <v>79</v>
      </c>
      <c r="G31" s="18"/>
      <c r="H31" s="19"/>
      <c r="I31" s="39"/>
      <c r="J31" s="40"/>
    </row>
    <row r="32" spans="1:10" ht="24">
      <c r="A32" s="85"/>
      <c r="B32" s="91"/>
      <c r="C32" s="91"/>
      <c r="D32" s="16" t="s">
        <v>80</v>
      </c>
      <c r="E32" s="17">
        <v>1</v>
      </c>
      <c r="F32" s="17" t="s">
        <v>81</v>
      </c>
      <c r="G32" s="18"/>
      <c r="H32" s="19"/>
      <c r="I32" s="39"/>
      <c r="J32" s="40"/>
    </row>
    <row r="33" spans="1:10" ht="24">
      <c r="A33" s="85"/>
      <c r="B33" s="91"/>
      <c r="C33" s="91"/>
      <c r="D33" s="16" t="s">
        <v>82</v>
      </c>
      <c r="E33" s="17">
        <v>1</v>
      </c>
      <c r="F33" s="17" t="s">
        <v>83</v>
      </c>
      <c r="G33" s="18"/>
      <c r="H33" s="19"/>
      <c r="I33" s="39"/>
      <c r="J33" s="40"/>
    </row>
    <row r="34" spans="1:10" ht="24">
      <c r="A34" s="85"/>
      <c r="B34" s="91"/>
      <c r="C34" s="91"/>
      <c r="D34" s="16" t="s">
        <v>84</v>
      </c>
      <c r="E34" s="17">
        <v>1</v>
      </c>
      <c r="F34" s="17" t="s">
        <v>85</v>
      </c>
      <c r="G34" s="18"/>
      <c r="H34" s="19"/>
      <c r="I34" s="39"/>
      <c r="J34" s="40"/>
    </row>
    <row r="35" spans="1:10" ht="120">
      <c r="A35" s="85"/>
      <c r="B35" s="92" t="s">
        <v>86</v>
      </c>
      <c r="C35" s="90" t="s">
        <v>87</v>
      </c>
      <c r="D35" s="11" t="s">
        <v>88</v>
      </c>
      <c r="E35" s="12">
        <v>4</v>
      </c>
      <c r="F35" s="12" t="s">
        <v>89</v>
      </c>
      <c r="G35" s="13"/>
      <c r="H35" s="14"/>
      <c r="I35" s="37" t="s">
        <v>90</v>
      </c>
      <c r="J35" s="38">
        <f>E35*G35/100</f>
        <v>0</v>
      </c>
    </row>
    <row r="36" spans="1:10" ht="36">
      <c r="A36" s="85"/>
      <c r="B36" s="93"/>
      <c r="C36" s="91"/>
      <c r="D36" s="11" t="s">
        <v>91</v>
      </c>
      <c r="E36" s="12">
        <v>2</v>
      </c>
      <c r="F36" s="12" t="s">
        <v>92</v>
      </c>
      <c r="G36" s="13"/>
      <c r="H36" s="14"/>
      <c r="I36" s="37" t="s">
        <v>93</v>
      </c>
      <c r="J36" s="38">
        <f>E36*G36/100</f>
        <v>0</v>
      </c>
    </row>
    <row r="37" spans="1:10" ht="24">
      <c r="A37" s="85"/>
      <c r="B37" s="93"/>
      <c r="C37" s="91"/>
      <c r="D37" s="16" t="s">
        <v>94</v>
      </c>
      <c r="E37" s="17">
        <v>1</v>
      </c>
      <c r="F37" s="17" t="s">
        <v>95</v>
      </c>
      <c r="G37" s="13"/>
      <c r="H37" s="14"/>
      <c r="I37" s="37"/>
      <c r="J37" s="38"/>
    </row>
    <row r="38" spans="1:10" ht="14.25">
      <c r="A38" s="85"/>
      <c r="B38" s="93"/>
      <c r="C38" s="91"/>
      <c r="D38" s="16" t="s">
        <v>96</v>
      </c>
      <c r="E38" s="17">
        <v>1</v>
      </c>
      <c r="F38" s="17" t="s">
        <v>97</v>
      </c>
      <c r="G38" s="13"/>
      <c r="H38" s="14"/>
      <c r="I38" s="37"/>
      <c r="J38" s="38"/>
    </row>
    <row r="39" spans="1:10" ht="24">
      <c r="A39" s="85"/>
      <c r="B39" s="93"/>
      <c r="C39" s="91"/>
      <c r="D39" s="16" t="s">
        <v>98</v>
      </c>
      <c r="E39" s="17">
        <v>1</v>
      </c>
      <c r="F39" s="17" t="s">
        <v>99</v>
      </c>
      <c r="G39" s="13"/>
      <c r="H39" s="14"/>
      <c r="I39" s="37"/>
      <c r="J39" s="38"/>
    </row>
    <row r="40" spans="1:10" ht="36">
      <c r="A40" s="85"/>
      <c r="B40" s="93"/>
      <c r="C40" s="91"/>
      <c r="D40" s="16" t="s">
        <v>100</v>
      </c>
      <c r="E40" s="17">
        <v>1</v>
      </c>
      <c r="F40" s="17" t="s">
        <v>101</v>
      </c>
      <c r="G40" s="13"/>
      <c r="H40" s="14"/>
      <c r="I40" s="37"/>
      <c r="J40" s="38"/>
    </row>
    <row r="41" spans="1:10" ht="24">
      <c r="A41" s="85"/>
      <c r="B41" s="93"/>
      <c r="C41" s="91"/>
      <c r="D41" s="16" t="s">
        <v>102</v>
      </c>
      <c r="E41" s="17">
        <v>1</v>
      </c>
      <c r="F41" s="17" t="s">
        <v>103</v>
      </c>
      <c r="G41" s="13"/>
      <c r="H41" s="14"/>
      <c r="I41" s="37"/>
      <c r="J41" s="38"/>
    </row>
    <row r="42" spans="1:10" ht="36">
      <c r="A42" s="85"/>
      <c r="B42" s="93"/>
      <c r="C42" s="91"/>
      <c r="D42" s="16" t="s">
        <v>104</v>
      </c>
      <c r="E42" s="17">
        <v>1</v>
      </c>
      <c r="F42" s="17" t="s">
        <v>105</v>
      </c>
      <c r="G42" s="18"/>
      <c r="H42" s="19"/>
      <c r="I42" s="39"/>
      <c r="J42" s="38"/>
    </row>
    <row r="43" spans="1:10" ht="240">
      <c r="A43" s="85"/>
      <c r="B43" s="92" t="s">
        <v>106</v>
      </c>
      <c r="C43" s="90" t="s">
        <v>107</v>
      </c>
      <c r="D43" s="11" t="s">
        <v>108</v>
      </c>
      <c r="E43" s="12">
        <v>1</v>
      </c>
      <c r="F43" s="12" t="s">
        <v>109</v>
      </c>
      <c r="G43" s="13"/>
      <c r="H43" s="14"/>
      <c r="I43" s="37" t="s">
        <v>110</v>
      </c>
      <c r="J43" s="38">
        <f>E43*G43/100</f>
        <v>0</v>
      </c>
    </row>
    <row r="44" spans="1:10" ht="192">
      <c r="A44" s="85"/>
      <c r="B44" s="93"/>
      <c r="C44" s="91"/>
      <c r="D44" s="11" t="s">
        <v>111</v>
      </c>
      <c r="E44" s="12">
        <v>6</v>
      </c>
      <c r="F44" s="12" t="s">
        <v>112</v>
      </c>
      <c r="G44" s="13"/>
      <c r="H44" s="14"/>
      <c r="I44" s="37" t="s">
        <v>113</v>
      </c>
      <c r="J44" s="38">
        <f>E44*G44/100</f>
        <v>0</v>
      </c>
    </row>
    <row r="45" spans="1:10" ht="14.25">
      <c r="A45" s="85"/>
      <c r="B45" s="93"/>
      <c r="C45" s="91"/>
      <c r="D45" s="16" t="s">
        <v>114</v>
      </c>
      <c r="E45" s="17">
        <v>1</v>
      </c>
      <c r="F45" s="17" t="s">
        <v>115</v>
      </c>
      <c r="G45" s="18"/>
      <c r="H45" s="19"/>
      <c r="I45" s="39" t="s">
        <v>116</v>
      </c>
      <c r="J45" s="38"/>
    </row>
    <row r="46" spans="1:10" ht="24">
      <c r="A46" s="85"/>
      <c r="B46" s="90" t="s">
        <v>117</v>
      </c>
      <c r="C46" s="90" t="s">
        <v>118</v>
      </c>
      <c r="D46" s="11" t="s">
        <v>119</v>
      </c>
      <c r="E46" s="12">
        <v>2</v>
      </c>
      <c r="F46" s="12" t="s">
        <v>120</v>
      </c>
      <c r="G46" s="20"/>
      <c r="H46" s="21"/>
      <c r="I46" s="41" t="s">
        <v>121</v>
      </c>
      <c r="J46" s="38">
        <f t="shared" si="0" ref="J46:J52">E46*G46/100</f>
        <v>0</v>
      </c>
    </row>
    <row r="47" spans="1:10" ht="60">
      <c r="A47" s="85"/>
      <c r="B47" s="91"/>
      <c r="C47" s="91"/>
      <c r="D47" s="11" t="s">
        <v>122</v>
      </c>
      <c r="E47" s="12">
        <v>1</v>
      </c>
      <c r="F47" s="12" t="s">
        <v>123</v>
      </c>
      <c r="G47" s="20"/>
      <c r="H47" s="22"/>
      <c r="I47" s="37" t="s">
        <v>124</v>
      </c>
      <c r="J47" s="38">
        <f>E47*G47/100</f>
        <v>0</v>
      </c>
    </row>
    <row r="48" spans="1:10" ht="36">
      <c r="A48" s="85"/>
      <c r="B48" s="91"/>
      <c r="C48" s="91"/>
      <c r="D48" s="11" t="s">
        <v>125</v>
      </c>
      <c r="E48" s="12">
        <v>1</v>
      </c>
      <c r="F48" s="12" t="s">
        <v>126</v>
      </c>
      <c r="G48" s="20"/>
      <c r="H48" s="23"/>
      <c r="I48" s="37" t="s">
        <v>127</v>
      </c>
      <c r="J48" s="38">
        <f>E48*G48/100</f>
        <v>0</v>
      </c>
    </row>
    <row r="49" spans="1:10" ht="14.25">
      <c r="A49" s="85"/>
      <c r="B49" s="91"/>
      <c r="C49" s="91"/>
      <c r="D49" s="11" t="s">
        <v>128</v>
      </c>
      <c r="E49" s="12">
        <v>1</v>
      </c>
      <c r="F49" s="12" t="s">
        <v>129</v>
      </c>
      <c r="G49" s="20"/>
      <c r="H49" s="22"/>
      <c r="I49" s="37" t="s">
        <v>130</v>
      </c>
      <c r="J49" s="38">
        <f>E49*G49/100</f>
        <v>0</v>
      </c>
    </row>
    <row r="50" spans="1:10" ht="96">
      <c r="A50" s="85"/>
      <c r="B50" s="90" t="s">
        <v>131</v>
      </c>
      <c r="C50" s="90" t="s">
        <v>132</v>
      </c>
      <c r="D50" s="11" t="s">
        <v>133</v>
      </c>
      <c r="E50" s="12">
        <v>1</v>
      </c>
      <c r="F50" s="12" t="s">
        <v>134</v>
      </c>
      <c r="G50" s="13"/>
      <c r="H50" s="22"/>
      <c r="I50" s="37" t="s">
        <v>135</v>
      </c>
      <c r="J50" s="38">
        <f>E50*G50/100</f>
        <v>0</v>
      </c>
    </row>
    <row r="51" spans="1:10" ht="108">
      <c r="A51" s="85"/>
      <c r="B51" s="91"/>
      <c r="C51" s="91"/>
      <c r="D51" s="11" t="s">
        <v>136</v>
      </c>
      <c r="E51" s="12">
        <v>2</v>
      </c>
      <c r="F51" s="12" t="s">
        <v>137</v>
      </c>
      <c r="G51" s="13"/>
      <c r="H51" s="22"/>
      <c r="I51" s="37" t="s">
        <v>138</v>
      </c>
      <c r="J51" s="38">
        <f>E51*G51/100</f>
        <v>0</v>
      </c>
    </row>
    <row r="52" spans="1:10" ht="132">
      <c r="A52" s="85"/>
      <c r="B52" s="91"/>
      <c r="C52" s="91"/>
      <c r="D52" s="11" t="s">
        <v>139</v>
      </c>
      <c r="E52" s="12">
        <v>3</v>
      </c>
      <c r="F52" s="12" t="s">
        <v>140</v>
      </c>
      <c r="G52" s="13"/>
      <c r="H52" s="22"/>
      <c r="I52" s="37" t="s">
        <v>141</v>
      </c>
      <c r="J52" s="38">
        <f>E52*G52/100</f>
        <v>0</v>
      </c>
    </row>
    <row r="53" spans="1:10" ht="24">
      <c r="A53" s="85"/>
      <c r="B53" s="91"/>
      <c r="C53" s="91"/>
      <c r="D53" s="16" t="s">
        <v>142</v>
      </c>
      <c r="E53" s="17">
        <v>1</v>
      </c>
      <c r="F53" s="17" t="s">
        <v>143</v>
      </c>
      <c r="G53" s="18"/>
      <c r="H53" s="24"/>
      <c r="I53" s="39"/>
      <c r="J53" s="38"/>
    </row>
    <row r="54" spans="1:10" ht="24">
      <c r="A54" s="85"/>
      <c r="B54" s="91"/>
      <c r="C54" s="91"/>
      <c r="D54" s="16" t="s">
        <v>144</v>
      </c>
      <c r="E54" s="17">
        <v>1</v>
      </c>
      <c r="F54" s="17" t="s">
        <v>145</v>
      </c>
      <c r="G54" s="18"/>
      <c r="H54" s="24"/>
      <c r="I54" s="39"/>
      <c r="J54" s="38"/>
    </row>
    <row r="55" spans="1:10" ht="24">
      <c r="A55" s="85"/>
      <c r="B55" s="91"/>
      <c r="C55" s="91"/>
      <c r="D55" s="16" t="s">
        <v>146</v>
      </c>
      <c r="E55" s="17">
        <v>1</v>
      </c>
      <c r="F55" s="17" t="s">
        <v>147</v>
      </c>
      <c r="G55" s="18"/>
      <c r="H55" s="24"/>
      <c r="I55" s="39"/>
      <c r="J55" s="38"/>
    </row>
    <row r="56" spans="1:10" ht="48">
      <c r="A56" s="84" t="s">
        <v>148</v>
      </c>
      <c r="B56" s="92" t="s">
        <v>149</v>
      </c>
      <c r="C56" s="90" t="s">
        <v>150</v>
      </c>
      <c r="D56" s="25" t="s">
        <v>151</v>
      </c>
      <c r="E56" s="26">
        <v>1</v>
      </c>
      <c r="F56" s="26" t="s">
        <v>152</v>
      </c>
      <c r="G56" s="27"/>
      <c r="H56" s="28"/>
      <c r="I56" s="37" t="s">
        <v>153</v>
      </c>
      <c r="J56" s="3">
        <f t="shared" si="1" ref="J56:J64">E56*G56/100</f>
        <v>0</v>
      </c>
    </row>
    <row r="57" spans="1:10" ht="48">
      <c r="A57" s="85"/>
      <c r="B57" s="93"/>
      <c r="C57" s="91"/>
      <c r="D57" s="29" t="s">
        <v>154</v>
      </c>
      <c r="E57" s="30">
        <v>2</v>
      </c>
      <c r="F57" s="30" t="s">
        <v>155</v>
      </c>
      <c r="G57" s="31"/>
      <c r="H57" s="32"/>
      <c r="I57" s="37" t="s">
        <v>156</v>
      </c>
      <c r="J57" s="3">
        <f>E57*G57/100</f>
        <v>0</v>
      </c>
    </row>
    <row r="58" spans="1:10" ht="108">
      <c r="A58" s="85"/>
      <c r="B58" s="93"/>
      <c r="C58" s="91"/>
      <c r="D58" s="29" t="s">
        <v>157</v>
      </c>
      <c r="E58" s="30">
        <v>1</v>
      </c>
      <c r="F58" s="30" t="s">
        <v>158</v>
      </c>
      <c r="G58" s="31"/>
      <c r="H58" s="32"/>
      <c r="I58" s="37" t="s">
        <v>159</v>
      </c>
      <c r="J58" s="3">
        <f>E58*G58/100</f>
        <v>0</v>
      </c>
    </row>
    <row r="59" spans="1:10" ht="24">
      <c r="A59" s="85"/>
      <c r="B59" s="93"/>
      <c r="C59" s="91"/>
      <c r="D59" s="29" t="s">
        <v>160</v>
      </c>
      <c r="E59" s="30">
        <v>1</v>
      </c>
      <c r="F59" s="30" t="s">
        <v>161</v>
      </c>
      <c r="G59" s="31"/>
      <c r="H59" s="33"/>
      <c r="I59" s="37" t="s">
        <v>162</v>
      </c>
      <c r="J59" s="3">
        <f>E59*G59/100</f>
        <v>0</v>
      </c>
    </row>
    <row r="60" spans="1:10" ht="36">
      <c r="A60" s="85"/>
      <c r="B60" s="93"/>
      <c r="C60" s="91"/>
      <c r="D60" s="29" t="s">
        <v>163</v>
      </c>
      <c r="E60" s="30">
        <v>1</v>
      </c>
      <c r="F60" s="30" t="s">
        <v>164</v>
      </c>
      <c r="G60" s="31"/>
      <c r="H60" s="34"/>
      <c r="I60" s="37" t="s">
        <v>165</v>
      </c>
      <c r="J60" s="3">
        <f>E60*G60/100</f>
        <v>0</v>
      </c>
    </row>
    <row r="61" spans="1:10" ht="14.25">
      <c r="A61" s="85"/>
      <c r="B61" s="92" t="s">
        <v>166</v>
      </c>
      <c r="C61" s="90" t="s">
        <v>167</v>
      </c>
      <c r="D61" s="25" t="s">
        <v>168</v>
      </c>
      <c r="E61" s="26">
        <v>1.5</v>
      </c>
      <c r="F61" s="26" t="s">
        <v>169</v>
      </c>
      <c r="G61" s="35"/>
      <c r="H61" s="28"/>
      <c r="I61" s="37" t="s">
        <v>170</v>
      </c>
      <c r="J61" s="3">
        <f>E61*G61/100</f>
        <v>0</v>
      </c>
    </row>
    <row r="62" spans="1:10" ht="48">
      <c r="A62" s="85"/>
      <c r="B62" s="93"/>
      <c r="C62" s="91"/>
      <c r="D62" s="25" t="s">
        <v>171</v>
      </c>
      <c r="E62" s="26">
        <v>1.5</v>
      </c>
      <c r="F62" s="26" t="s">
        <v>172</v>
      </c>
      <c r="G62" s="35"/>
      <c r="H62" s="28"/>
      <c r="I62" s="37" t="s">
        <v>173</v>
      </c>
      <c r="J62" s="3">
        <f>E62*G62/100</f>
        <v>0</v>
      </c>
    </row>
    <row r="63" spans="1:10" ht="72">
      <c r="A63" s="85"/>
      <c r="B63" s="93"/>
      <c r="C63" s="91"/>
      <c r="D63" s="25" t="s">
        <v>174</v>
      </c>
      <c r="E63" s="26">
        <v>1.5</v>
      </c>
      <c r="F63" s="26" t="s">
        <v>175</v>
      </c>
      <c r="G63" s="35"/>
      <c r="H63" s="28"/>
      <c r="I63" s="37" t="s">
        <v>176</v>
      </c>
      <c r="J63" s="3">
        <f>E63*G63/100</f>
        <v>0</v>
      </c>
    </row>
    <row r="64" spans="1:10" ht="24">
      <c r="A64" s="85"/>
      <c r="B64" s="93"/>
      <c r="C64" s="91"/>
      <c r="D64" s="25" t="s">
        <v>177</v>
      </c>
      <c r="E64" s="26">
        <v>1.5</v>
      </c>
      <c r="F64" s="26" t="s">
        <v>178</v>
      </c>
      <c r="G64" s="35"/>
      <c r="H64" s="28"/>
      <c r="I64" s="37" t="s">
        <v>179</v>
      </c>
      <c r="J64" s="3">
        <f>E64*G64/100</f>
        <v>0</v>
      </c>
    </row>
    <row r="65" spans="1:9" ht="24">
      <c r="A65" s="85"/>
      <c r="B65" s="93"/>
      <c r="C65" s="91"/>
      <c r="D65" s="42" t="s">
        <v>180</v>
      </c>
      <c r="E65" s="43">
        <v>1</v>
      </c>
      <c r="F65" s="43" t="s">
        <v>181</v>
      </c>
      <c r="G65" s="44"/>
      <c r="H65" s="45"/>
      <c r="I65" s="39"/>
    </row>
    <row r="66" spans="1:9" ht="24">
      <c r="A66" s="85"/>
      <c r="B66" s="93"/>
      <c r="C66" s="91"/>
      <c r="D66" s="42" t="s">
        <v>182</v>
      </c>
      <c r="E66" s="43">
        <v>1</v>
      </c>
      <c r="F66" s="43" t="s">
        <v>183</v>
      </c>
      <c r="G66" s="44"/>
      <c r="H66" s="45"/>
      <c r="I66" s="39"/>
    </row>
    <row r="67" spans="1:9" ht="24">
      <c r="A67" s="85"/>
      <c r="B67" s="93"/>
      <c r="C67" s="91"/>
      <c r="D67" s="42" t="s">
        <v>184</v>
      </c>
      <c r="E67" s="43">
        <v>1</v>
      </c>
      <c r="F67" s="43" t="s">
        <v>185</v>
      </c>
      <c r="G67" s="44"/>
      <c r="H67" s="45"/>
      <c r="I67" s="39"/>
    </row>
    <row r="68" spans="1:9" ht="14.25">
      <c r="A68" s="85"/>
      <c r="B68" s="93"/>
      <c r="C68" s="91"/>
      <c r="D68" s="42" t="s">
        <v>186</v>
      </c>
      <c r="E68" s="43">
        <v>1</v>
      </c>
      <c r="F68" s="43" t="s">
        <v>187</v>
      </c>
      <c r="G68" s="44"/>
      <c r="H68" s="45"/>
      <c r="I68" s="39"/>
    </row>
    <row r="69" spans="1:10" ht="14.25">
      <c r="A69" s="85"/>
      <c r="B69" s="92" t="s">
        <v>188</v>
      </c>
      <c r="C69" s="90" t="s">
        <v>189</v>
      </c>
      <c r="D69" s="25" t="s">
        <v>190</v>
      </c>
      <c r="E69" s="26">
        <v>1</v>
      </c>
      <c r="F69" s="26" t="s">
        <v>191</v>
      </c>
      <c r="G69" s="46"/>
      <c r="H69" s="28"/>
      <c r="I69" s="37" t="s">
        <v>192</v>
      </c>
      <c r="J69" s="3">
        <f>E69*G69/100</f>
        <v>0</v>
      </c>
    </row>
    <row r="70" spans="1:10" ht="24">
      <c r="A70" s="85"/>
      <c r="B70" s="93"/>
      <c r="C70" s="91"/>
      <c r="D70" s="25" t="s">
        <v>193</v>
      </c>
      <c r="E70" s="26">
        <v>3</v>
      </c>
      <c r="F70" s="26" t="s">
        <v>194</v>
      </c>
      <c r="G70" s="35"/>
      <c r="H70" s="28"/>
      <c r="I70" s="37" t="s">
        <v>195</v>
      </c>
      <c r="J70" s="3">
        <f>E70*G70/100</f>
        <v>0</v>
      </c>
    </row>
    <row r="71" spans="1:10" ht="48">
      <c r="A71" s="85"/>
      <c r="B71" s="92" t="s">
        <v>196</v>
      </c>
      <c r="C71" s="90" t="s">
        <v>197</v>
      </c>
      <c r="D71" s="47" t="s">
        <v>198</v>
      </c>
      <c r="E71" s="10">
        <v>1</v>
      </c>
      <c r="F71" s="12" t="s">
        <v>199</v>
      </c>
      <c r="G71" s="20"/>
      <c r="H71" s="21"/>
      <c r="I71" s="37" t="s">
        <v>200</v>
      </c>
      <c r="J71" s="3">
        <f t="shared" si="2" ref="J71:J83">E71*G71/100</f>
        <v>0</v>
      </c>
    </row>
    <row r="72" spans="1:10" ht="14.25">
      <c r="A72" s="85"/>
      <c r="B72" s="93"/>
      <c r="C72" s="91"/>
      <c r="D72" s="48" t="s">
        <v>201</v>
      </c>
      <c r="E72" s="49">
        <v>1</v>
      </c>
      <c r="F72" s="30" t="s">
        <v>202</v>
      </c>
      <c r="G72" s="31"/>
      <c r="H72" s="50"/>
      <c r="I72" s="37" t="s">
        <v>203</v>
      </c>
      <c r="J72" s="3">
        <f>E72*G72/100</f>
        <v>0</v>
      </c>
    </row>
    <row r="73" spans="1:10" ht="60">
      <c r="A73" s="85"/>
      <c r="B73" s="93"/>
      <c r="C73" s="91"/>
      <c r="D73" s="47" t="s">
        <v>204</v>
      </c>
      <c r="E73" s="10">
        <v>3</v>
      </c>
      <c r="F73" s="12" t="s">
        <v>205</v>
      </c>
      <c r="G73" s="20"/>
      <c r="H73" s="22"/>
      <c r="I73" s="37" t="s">
        <v>206</v>
      </c>
      <c r="J73" s="3">
        <f>E73*G73/100</f>
        <v>0</v>
      </c>
    </row>
    <row r="74" spans="1:10" ht="24">
      <c r="A74" s="85"/>
      <c r="B74" s="93"/>
      <c r="C74" s="91"/>
      <c r="D74" s="51" t="s">
        <v>207</v>
      </c>
      <c r="E74" s="52">
        <v>1</v>
      </c>
      <c r="F74" s="26" t="s">
        <v>208</v>
      </c>
      <c r="G74" s="35"/>
      <c r="H74" s="45"/>
      <c r="I74" s="37" t="s">
        <v>209</v>
      </c>
      <c r="J74" s="3">
        <f>E74*G74/100</f>
        <v>0</v>
      </c>
    </row>
    <row r="75" spans="1:10" ht="14.25">
      <c r="A75" s="85"/>
      <c r="B75" s="93"/>
      <c r="C75" s="91"/>
      <c r="D75" s="51" t="s">
        <v>210</v>
      </c>
      <c r="E75" s="52">
        <v>3</v>
      </c>
      <c r="F75" s="26" t="s">
        <v>211</v>
      </c>
      <c r="G75" s="35"/>
      <c r="H75" s="28"/>
      <c r="I75" s="37" t="s">
        <v>212</v>
      </c>
      <c r="J75" s="3">
        <f>E75*G75/100</f>
        <v>0</v>
      </c>
    </row>
    <row r="76" spans="1:10" s="1" customFormat="1" ht="14.25">
      <c r="A76" s="85"/>
      <c r="B76" s="93"/>
      <c r="C76" s="91"/>
      <c r="D76" s="47" t="s">
        <v>213</v>
      </c>
      <c r="E76" s="10">
        <v>1</v>
      </c>
      <c r="F76" s="12" t="s">
        <v>214</v>
      </c>
      <c r="G76" s="53"/>
      <c r="H76" s="22"/>
      <c r="I76" s="66" t="s">
        <v>215</v>
      </c>
      <c r="J76" s="67">
        <f>E76*G76/100</f>
        <v>0</v>
      </c>
    </row>
    <row r="77" spans="1:10" ht="14.25">
      <c r="A77" s="85"/>
      <c r="B77" s="94" t="s">
        <v>216</v>
      </c>
      <c r="C77" s="102" t="s">
        <v>217</v>
      </c>
      <c r="D77" s="29" t="s">
        <v>218</v>
      </c>
      <c r="E77" s="30">
        <v>1</v>
      </c>
      <c r="F77" s="30" t="s">
        <v>219</v>
      </c>
      <c r="G77" s="54"/>
      <c r="H77" s="32"/>
      <c r="I77" s="39"/>
      <c r="J77" s="3">
        <f>E77*G77/100</f>
        <v>0</v>
      </c>
    </row>
    <row r="78" spans="1:10" ht="14.25">
      <c r="A78" s="85"/>
      <c r="B78" s="95"/>
      <c r="C78" s="103"/>
      <c r="D78" s="29" t="s">
        <v>220</v>
      </c>
      <c r="E78" s="30">
        <v>1</v>
      </c>
      <c r="F78" s="30" t="s">
        <v>221</v>
      </c>
      <c r="G78" s="54"/>
      <c r="H78" s="32"/>
      <c r="I78" s="37" t="s">
        <v>222</v>
      </c>
      <c r="J78" s="3">
        <f>E78*G78/100</f>
        <v>0</v>
      </c>
    </row>
    <row r="79" spans="1:10" ht="60">
      <c r="A79" s="85"/>
      <c r="B79" s="95"/>
      <c r="C79" s="103"/>
      <c r="D79" s="55" t="s">
        <v>223</v>
      </c>
      <c r="E79" s="56">
        <v>2</v>
      </c>
      <c r="F79" s="12" t="s">
        <v>224</v>
      </c>
      <c r="G79" s="53"/>
      <c r="H79" s="22"/>
      <c r="I79" s="37" t="s">
        <v>225</v>
      </c>
      <c r="J79" s="3">
        <f>E79*G79/100</f>
        <v>0</v>
      </c>
    </row>
    <row r="80" spans="1:10" ht="96">
      <c r="A80" s="85"/>
      <c r="B80" s="95"/>
      <c r="C80" s="103"/>
      <c r="D80" s="55" t="s">
        <v>226</v>
      </c>
      <c r="E80" s="56">
        <v>1</v>
      </c>
      <c r="F80" s="12" t="s">
        <v>227</v>
      </c>
      <c r="G80" s="53"/>
      <c r="H80" s="22"/>
      <c r="I80" s="37" t="s">
        <v>228</v>
      </c>
      <c r="J80" s="3">
        <f>E80*G80/100</f>
        <v>0</v>
      </c>
    </row>
    <row r="81" spans="1:10" ht="84">
      <c r="A81" s="85"/>
      <c r="B81" s="95"/>
      <c r="C81" s="103"/>
      <c r="D81" s="55" t="s">
        <v>229</v>
      </c>
      <c r="E81" s="56">
        <v>2</v>
      </c>
      <c r="F81" s="12" t="s">
        <v>230</v>
      </c>
      <c r="G81" s="53"/>
      <c r="H81" s="22"/>
      <c r="I81" s="37" t="s">
        <v>231</v>
      </c>
      <c r="J81" s="3">
        <f>E81*G81/100</f>
        <v>0</v>
      </c>
    </row>
    <row r="82" spans="1:10" ht="36">
      <c r="A82" s="85"/>
      <c r="B82" s="94" t="s">
        <v>232</v>
      </c>
      <c r="C82" s="102" t="s">
        <v>233</v>
      </c>
      <c r="D82" s="55" t="s">
        <v>234</v>
      </c>
      <c r="E82" s="56">
        <v>1</v>
      </c>
      <c r="F82" s="12" t="s">
        <v>235</v>
      </c>
      <c r="G82" s="13"/>
      <c r="H82" s="22"/>
      <c r="I82" s="37" t="s">
        <v>236</v>
      </c>
      <c r="J82" s="3">
        <f>E82*G82/100</f>
        <v>0</v>
      </c>
    </row>
    <row r="83" spans="1:10" ht="36">
      <c r="A83" s="85"/>
      <c r="B83" s="95"/>
      <c r="C83" s="103"/>
      <c r="D83" s="11" t="s">
        <v>237</v>
      </c>
      <c r="E83" s="12">
        <v>1</v>
      </c>
      <c r="F83" s="12" t="s">
        <v>238</v>
      </c>
      <c r="G83" s="13"/>
      <c r="H83" s="22"/>
      <c r="I83" s="37" t="s">
        <v>239</v>
      </c>
      <c r="J83" s="3">
        <f>E83*G83/100</f>
        <v>0</v>
      </c>
    </row>
    <row r="84" spans="1:10" ht="48">
      <c r="A84" s="84" t="s">
        <v>240</v>
      </c>
      <c r="B84" s="96" t="s">
        <v>241</v>
      </c>
      <c r="C84" s="104" t="s">
        <v>242</v>
      </c>
      <c r="D84" s="16" t="s">
        <v>243</v>
      </c>
      <c r="E84" s="12">
        <v>1</v>
      </c>
      <c r="F84" s="12" t="s">
        <v>244</v>
      </c>
      <c r="G84" s="57"/>
      <c r="H84" s="14"/>
      <c r="I84" s="37" t="s">
        <v>245</v>
      </c>
      <c r="J84" s="3">
        <f t="shared" si="3" ref="J84:J92">E84*G84/100</f>
        <v>0</v>
      </c>
    </row>
    <row r="85" spans="1:10" ht="120">
      <c r="A85" s="85"/>
      <c r="B85" s="97"/>
      <c r="C85" s="105"/>
      <c r="D85" s="16" t="s">
        <v>246</v>
      </c>
      <c r="E85" s="12">
        <v>3</v>
      </c>
      <c r="F85" s="12" t="s">
        <v>247</v>
      </c>
      <c r="G85" s="13"/>
      <c r="H85" s="14"/>
      <c r="I85" s="37" t="s">
        <v>248</v>
      </c>
      <c r="J85" s="3">
        <f>E85*G85/100</f>
        <v>0</v>
      </c>
    </row>
    <row r="86" spans="1:10" ht="96">
      <c r="A86" s="85"/>
      <c r="B86" s="97"/>
      <c r="C86" s="105"/>
      <c r="D86" s="16" t="s">
        <v>249</v>
      </c>
      <c r="E86" s="12">
        <v>1</v>
      </c>
      <c r="F86" s="12" t="s">
        <v>250</v>
      </c>
      <c r="G86" s="13"/>
      <c r="H86" s="14"/>
      <c r="I86" s="37" t="s">
        <v>251</v>
      </c>
      <c r="J86" s="3">
        <f>E86*G86/100</f>
        <v>0</v>
      </c>
    </row>
    <row r="87" spans="1:10" ht="60">
      <c r="A87" s="85"/>
      <c r="B87" s="97"/>
      <c r="C87" s="105"/>
      <c r="D87" s="16" t="s">
        <v>252</v>
      </c>
      <c r="E87" s="12">
        <v>2</v>
      </c>
      <c r="F87" s="12" t="s">
        <v>253</v>
      </c>
      <c r="G87" s="13"/>
      <c r="H87" s="14"/>
      <c r="I87" s="37" t="s">
        <v>254</v>
      </c>
      <c r="J87" s="3">
        <f>E87*G87/100</f>
        <v>0</v>
      </c>
    </row>
    <row r="88" spans="1:10" ht="96">
      <c r="A88" s="85"/>
      <c r="B88" s="98"/>
      <c r="C88" s="106"/>
      <c r="D88" s="42" t="s">
        <v>255</v>
      </c>
      <c r="E88" s="26">
        <v>3</v>
      </c>
      <c r="F88" s="26" t="s">
        <v>256</v>
      </c>
      <c r="G88" s="46"/>
      <c r="H88" s="58"/>
      <c r="I88" s="37" t="s">
        <v>257</v>
      </c>
      <c r="J88" s="3">
        <f>E88*G88/100</f>
        <v>0</v>
      </c>
    </row>
    <row r="89" spans="1:10" ht="48">
      <c r="A89" s="84"/>
      <c r="B89" s="92" t="s">
        <v>258</v>
      </c>
      <c r="C89" s="90" t="s">
        <v>259</v>
      </c>
      <c r="D89" s="11" t="s">
        <v>260</v>
      </c>
      <c r="E89" s="12">
        <v>3</v>
      </c>
      <c r="F89" s="12" t="s">
        <v>261</v>
      </c>
      <c r="G89" s="57"/>
      <c r="H89" s="14"/>
      <c r="I89" s="37" t="s">
        <v>245</v>
      </c>
      <c r="J89" s="3">
        <f>E89*G89/100</f>
        <v>0</v>
      </c>
    </row>
    <row r="90" spans="1:10" ht="36">
      <c r="A90" s="85"/>
      <c r="B90" s="99"/>
      <c r="C90" s="86"/>
      <c r="D90" s="11" t="s">
        <v>262</v>
      </c>
      <c r="E90" s="12">
        <v>2</v>
      </c>
      <c r="F90" s="12" t="s">
        <v>263</v>
      </c>
      <c r="G90" s="13"/>
      <c r="H90" s="14"/>
      <c r="I90" s="37" t="s">
        <v>248</v>
      </c>
      <c r="J90" s="3">
        <f>E90*G90/100</f>
        <v>0</v>
      </c>
    </row>
    <row r="91" spans="1:10" ht="96">
      <c r="A91" s="85"/>
      <c r="B91" s="99"/>
      <c r="C91" s="86"/>
      <c r="D91" s="11" t="s">
        <v>264</v>
      </c>
      <c r="E91" s="12">
        <v>3</v>
      </c>
      <c r="F91" s="12" t="s">
        <v>265</v>
      </c>
      <c r="G91" s="13"/>
      <c r="H91" s="14"/>
      <c r="I91" s="37" t="s">
        <v>251</v>
      </c>
      <c r="J91" s="3">
        <f>E91*G91/100</f>
        <v>0</v>
      </c>
    </row>
    <row r="92" spans="1:10" ht="60">
      <c r="A92" s="85"/>
      <c r="B92" s="99"/>
      <c r="C92" s="86"/>
      <c r="D92" s="11" t="s">
        <v>266</v>
      </c>
      <c r="E92" s="12">
        <v>5</v>
      </c>
      <c r="F92" s="12" t="s">
        <v>267</v>
      </c>
      <c r="G92" s="13"/>
      <c r="H92" s="14"/>
      <c r="I92" s="37" t="s">
        <v>254</v>
      </c>
      <c r="J92" s="3">
        <f>E92*G92/100</f>
        <v>0</v>
      </c>
    </row>
    <row r="93" spans="1:9" ht="14.25">
      <c r="A93" s="85"/>
      <c r="B93" s="99"/>
      <c r="C93" s="86"/>
      <c r="D93" s="25" t="s">
        <v>268</v>
      </c>
      <c r="E93" s="26">
        <v>2</v>
      </c>
      <c r="F93" s="26" t="s">
        <v>269</v>
      </c>
      <c r="G93" s="13"/>
      <c r="H93" s="14"/>
      <c r="I93" s="37"/>
    </row>
    <row r="94" spans="1:10" ht="120">
      <c r="A94" s="85"/>
      <c r="B94" s="100"/>
      <c r="C94" s="87"/>
      <c r="D94" s="16" t="s">
        <v>270</v>
      </c>
      <c r="E94" s="12">
        <v>2</v>
      </c>
      <c r="F94" s="12" t="s">
        <v>271</v>
      </c>
      <c r="G94" s="46"/>
      <c r="H94" s="58"/>
      <c r="I94" s="37" t="s">
        <v>257</v>
      </c>
      <c r="J94" s="3">
        <f>E93*G94/100</f>
        <v>0</v>
      </c>
    </row>
    <row r="95" spans="1:10" ht="252">
      <c r="A95" s="86"/>
      <c r="B95" s="92" t="s">
        <v>272</v>
      </c>
      <c r="C95" s="90" t="s">
        <v>273</v>
      </c>
      <c r="D95" s="11" t="s">
        <v>274</v>
      </c>
      <c r="E95" s="12">
        <v>2</v>
      </c>
      <c r="F95" s="12" t="s">
        <v>275</v>
      </c>
      <c r="G95" s="13"/>
      <c r="H95" s="22"/>
      <c r="I95" s="37" t="s">
        <v>276</v>
      </c>
      <c r="J95" s="3">
        <f>E95*G95/100</f>
        <v>0</v>
      </c>
    </row>
    <row r="96" spans="1:10" ht="48">
      <c r="A96" s="86"/>
      <c r="B96" s="93"/>
      <c r="C96" s="86"/>
      <c r="D96" s="29" t="s">
        <v>277</v>
      </c>
      <c r="E96" s="30">
        <v>7</v>
      </c>
      <c r="F96" s="30" t="s">
        <v>278</v>
      </c>
      <c r="G96" s="59"/>
      <c r="H96" s="60"/>
      <c r="I96" s="37" t="s">
        <v>279</v>
      </c>
      <c r="J96" s="3">
        <f>E96*G96/100</f>
        <v>0</v>
      </c>
    </row>
    <row r="97" spans="1:9" ht="14.25">
      <c r="A97" s="86"/>
      <c r="B97" s="93"/>
      <c r="C97" s="86"/>
      <c r="D97" s="11" t="s">
        <v>280</v>
      </c>
      <c r="E97" s="12">
        <v>1</v>
      </c>
      <c r="F97" s="12" t="s">
        <v>281</v>
      </c>
      <c r="G97" s="59"/>
      <c r="H97" s="60"/>
      <c r="I97" s="37"/>
    </row>
    <row r="98" spans="1:10" ht="36">
      <c r="A98" s="87"/>
      <c r="B98" s="101"/>
      <c r="C98" s="87"/>
      <c r="D98" s="16" t="s">
        <v>282</v>
      </c>
      <c r="E98" s="12">
        <v>1</v>
      </c>
      <c r="F98" s="12" t="s">
        <v>283</v>
      </c>
      <c r="G98" s="13"/>
      <c r="H98" s="22"/>
      <c r="I98" s="37" t="s">
        <v>284</v>
      </c>
      <c r="J98" s="3">
        <f>E97*G98/100</f>
        <v>0</v>
      </c>
    </row>
    <row r="99" spans="1:10" ht="96">
      <c r="A99" s="84" t="s">
        <v>285</v>
      </c>
      <c r="B99" s="61" t="s">
        <v>286</v>
      </c>
      <c r="C99" s="10" t="s">
        <v>287</v>
      </c>
      <c r="D99" s="11" t="s">
        <v>288</v>
      </c>
      <c r="E99" s="12">
        <v>1</v>
      </c>
      <c r="F99" s="12" t="s">
        <v>289</v>
      </c>
      <c r="G99" s="13"/>
      <c r="H99" s="14"/>
      <c r="I99" s="37" t="s">
        <v>290</v>
      </c>
      <c r="J99" s="3">
        <f>E99*G99/100</f>
        <v>0</v>
      </c>
    </row>
    <row r="100" spans="1:10" ht="36">
      <c r="A100" s="88"/>
      <c r="B100" s="62" t="s">
        <v>291</v>
      </c>
      <c r="C100" s="12" t="s">
        <v>292</v>
      </c>
      <c r="D100" s="11" t="s">
        <v>293</v>
      </c>
      <c r="E100" s="12">
        <v>1</v>
      </c>
      <c r="F100" s="12" t="s">
        <v>294</v>
      </c>
      <c r="G100" s="18"/>
      <c r="H100" s="19"/>
      <c r="I100" s="37" t="s">
        <v>295</v>
      </c>
      <c r="J100" s="3">
        <f>E100*G100/100</f>
        <v>0</v>
      </c>
    </row>
    <row r="101" spans="1:9" ht="24">
      <c r="A101" s="89" t="s">
        <v>296</v>
      </c>
      <c r="B101" s="64"/>
      <c r="C101" s="63"/>
      <c r="D101" s="11" t="s">
        <v>297</v>
      </c>
      <c r="E101" s="12" t="s">
        <v>298</v>
      </c>
      <c r="F101" s="12" t="s">
        <v>298</v>
      </c>
      <c r="G101" s="13"/>
      <c r="H101" s="22"/>
      <c r="I101" s="37" t="s">
        <v>298</v>
      </c>
    </row>
    <row r="102" spans="1:9" ht="24">
      <c r="A102" s="89"/>
      <c r="B102" s="64"/>
      <c r="C102" s="63"/>
      <c r="D102" s="11" t="s">
        <v>299</v>
      </c>
      <c r="E102" s="12" t="s">
        <v>298</v>
      </c>
      <c r="F102" s="12" t="s">
        <v>298</v>
      </c>
      <c r="G102" s="13"/>
      <c r="H102" s="22"/>
      <c r="I102" s="37" t="s">
        <v>298</v>
      </c>
    </row>
    <row r="103" spans="1:9" ht="24">
      <c r="A103" s="89"/>
      <c r="B103" s="64"/>
      <c r="C103" s="63"/>
      <c r="D103" s="11" t="s">
        <v>300</v>
      </c>
      <c r="E103" s="12" t="s">
        <v>298</v>
      </c>
      <c r="F103" s="12" t="s">
        <v>298</v>
      </c>
      <c r="G103" s="13"/>
      <c r="H103" s="22"/>
      <c r="I103" s="37" t="s">
        <v>298</v>
      </c>
    </row>
    <row r="104" spans="1:9" ht="24">
      <c r="A104" s="89"/>
      <c r="B104" s="64"/>
      <c r="C104" s="63"/>
      <c r="D104" s="11" t="s">
        <v>301</v>
      </c>
      <c r="E104" s="12" t="s">
        <v>298</v>
      </c>
      <c r="F104" s="12" t="s">
        <v>298</v>
      </c>
      <c r="G104" s="13"/>
      <c r="H104" s="22"/>
      <c r="I104" s="37" t="s">
        <v>298</v>
      </c>
    </row>
    <row r="105" spans="1:9" ht="24">
      <c r="A105" s="89"/>
      <c r="B105" s="64"/>
      <c r="C105" s="63"/>
      <c r="D105" s="11" t="s">
        <v>302</v>
      </c>
      <c r="E105" s="12" t="s">
        <v>298</v>
      </c>
      <c r="F105" s="12" t="s">
        <v>298</v>
      </c>
      <c r="G105" s="13"/>
      <c r="H105" s="22"/>
      <c r="I105" s="37" t="s">
        <v>298</v>
      </c>
    </row>
    <row r="106" spans="9:10" ht="14.25">
      <c r="I106" s="68" t="s">
        <v>303</v>
      </c>
      <c r="J106" s="3">
        <f>SUM(J5:J100)</f>
        <v>0</v>
      </c>
    </row>
    <row r="107" spans="1:10" ht="14.25">
      <c r="A107" s="107" t="s">
        <v>304</v>
      </c>
      <c r="B107" s="108"/>
      <c r="J107" s="3">
        <f>J106/95*100</f>
        <v>0</v>
      </c>
    </row>
    <row r="108" spans="1:2" ht="14.25">
      <c r="A108" s="107"/>
      <c r="B108" s="108"/>
    </row>
    <row r="109" spans="1:9" ht="14.25">
      <c r="A109" s="76" t="s">
        <v>305</v>
      </c>
      <c r="B109" s="77"/>
      <c r="C109" s="77"/>
      <c r="D109" s="78"/>
      <c r="E109" s="77"/>
      <c r="F109" s="77"/>
      <c r="G109" s="77"/>
      <c r="H109" s="77"/>
      <c r="I109" s="77"/>
    </row>
    <row r="111" spans="1:2" ht="14.25">
      <c r="A111" s="107" t="s">
        <v>306</v>
      </c>
      <c r="B111" s="78"/>
    </row>
    <row r="112" spans="1:2" ht="14.25">
      <c r="A112" s="107"/>
      <c r="B112" s="78"/>
    </row>
    <row r="113" spans="1:8" ht="14.25">
      <c r="A113" s="65" t="s">
        <v>307</v>
      </c>
      <c r="B113" s="79" t="s">
        <v>308</v>
      </c>
      <c r="C113" s="80"/>
      <c r="D113" s="81"/>
      <c r="E113" s="80"/>
      <c r="F113" s="80"/>
      <c r="G113" s="80"/>
      <c r="H113" s="80"/>
    </row>
    <row r="114" spans="1:8" ht="14.25">
      <c r="A114" s="79" t="s">
        <v>309</v>
      </c>
      <c r="B114" s="82" t="s">
        <v>310</v>
      </c>
      <c r="C114" s="83"/>
      <c r="D114" s="81"/>
      <c r="E114" s="83"/>
      <c r="F114" s="83"/>
      <c r="G114" s="83"/>
      <c r="H114" s="83"/>
    </row>
    <row r="115" spans="1:8" ht="14.25">
      <c r="A115" s="79"/>
      <c r="B115" s="82" t="s">
        <v>311</v>
      </c>
      <c r="C115" s="83"/>
      <c r="D115" s="81"/>
      <c r="E115" s="83"/>
      <c r="F115" s="83"/>
      <c r="G115" s="83"/>
      <c r="H115" s="83"/>
    </row>
    <row r="116" spans="1:8" ht="14.25">
      <c r="A116" s="79"/>
      <c r="B116" s="82" t="s">
        <v>312</v>
      </c>
      <c r="C116" s="83"/>
      <c r="D116" s="81"/>
      <c r="E116" s="83"/>
      <c r="F116" s="83"/>
      <c r="G116" s="83"/>
      <c r="H116" s="83"/>
    </row>
    <row r="117" spans="1:8" ht="14.25">
      <c r="A117" s="79" t="s">
        <v>313</v>
      </c>
      <c r="B117" s="82" t="s">
        <v>314</v>
      </c>
      <c r="C117" s="83"/>
      <c r="D117" s="81"/>
      <c r="E117" s="83"/>
      <c r="F117" s="83"/>
      <c r="G117" s="83"/>
      <c r="H117" s="83"/>
    </row>
    <row r="118" spans="1:8" ht="14.25">
      <c r="A118" s="79"/>
      <c r="B118" s="82" t="s">
        <v>315</v>
      </c>
      <c r="C118" s="83"/>
      <c r="D118" s="81"/>
      <c r="E118" s="83"/>
      <c r="F118" s="83"/>
      <c r="G118" s="83"/>
      <c r="H118" s="83"/>
    </row>
    <row r="119" spans="1:8" ht="14.25">
      <c r="A119" s="79"/>
      <c r="B119" s="82" t="s">
        <v>316</v>
      </c>
      <c r="C119" s="83"/>
      <c r="D119" s="81"/>
      <c r="E119" s="83"/>
      <c r="F119" s="83"/>
      <c r="G119" s="83"/>
      <c r="H119" s="83"/>
    </row>
    <row r="120" spans="1:8" ht="14.25">
      <c r="A120" s="79" t="s">
        <v>317</v>
      </c>
      <c r="B120" s="82" t="s">
        <v>318</v>
      </c>
      <c r="C120" s="83"/>
      <c r="D120" s="81"/>
      <c r="E120" s="83"/>
      <c r="F120" s="83"/>
      <c r="G120" s="83"/>
      <c r="H120" s="83"/>
    </row>
    <row r="121" spans="1:8" ht="14.25">
      <c r="A121" s="79"/>
      <c r="B121" s="82" t="s">
        <v>319</v>
      </c>
      <c r="C121" s="83"/>
      <c r="D121" s="81"/>
      <c r="E121" s="83"/>
      <c r="F121" s="83"/>
      <c r="G121" s="83"/>
      <c r="H121" s="83"/>
    </row>
    <row r="122" spans="1:8" ht="14.25">
      <c r="A122" s="79"/>
      <c r="B122" s="82" t="s">
        <v>320</v>
      </c>
      <c r="C122" s="83"/>
      <c r="D122" s="81"/>
      <c r="E122" s="83"/>
      <c r="F122" s="83"/>
      <c r="G122" s="83"/>
      <c r="H122" s="83"/>
    </row>
    <row r="123" spans="1:8" ht="14.25">
      <c r="A123" s="79" t="s">
        <v>321</v>
      </c>
      <c r="B123" s="82" t="s">
        <v>322</v>
      </c>
      <c r="C123" s="83"/>
      <c r="D123" s="81"/>
      <c r="E123" s="83"/>
      <c r="F123" s="83"/>
      <c r="G123" s="83"/>
      <c r="H123" s="83"/>
    </row>
    <row r="124" spans="1:8" ht="14.25">
      <c r="A124" s="79"/>
      <c r="B124" s="82" t="s">
        <v>323</v>
      </c>
      <c r="C124" s="83"/>
      <c r="D124" s="81"/>
      <c r="E124" s="83"/>
      <c r="F124" s="83"/>
      <c r="G124" s="83"/>
      <c r="H124" s="83"/>
    </row>
    <row r="125" spans="1:8" ht="14.25">
      <c r="A125" s="79"/>
      <c r="B125" s="82" t="s">
        <v>324</v>
      </c>
      <c r="C125" s="83"/>
      <c r="D125" s="81"/>
      <c r="E125" s="83"/>
      <c r="F125" s="83"/>
      <c r="G125" s="83"/>
      <c r="H125" s="83"/>
    </row>
    <row r="126" spans="1:8" ht="14.25">
      <c r="A126" s="79" t="s">
        <v>325</v>
      </c>
      <c r="B126" s="82" t="s">
        <v>326</v>
      </c>
      <c r="C126" s="83"/>
      <c r="D126" s="81"/>
      <c r="E126" s="83"/>
      <c r="F126" s="83"/>
      <c r="G126" s="83"/>
      <c r="H126" s="83"/>
    </row>
    <row r="127" spans="1:8" ht="14.25">
      <c r="A127" s="79"/>
      <c r="B127" s="82" t="s">
        <v>327</v>
      </c>
      <c r="C127" s="83"/>
      <c r="D127" s="81"/>
      <c r="E127" s="83"/>
      <c r="F127" s="83"/>
      <c r="G127" s="83"/>
      <c r="H127" s="83"/>
    </row>
    <row r="128" spans="1:8" ht="14.25">
      <c r="A128" s="79"/>
      <c r="B128" s="82" t="s">
        <v>328</v>
      </c>
      <c r="C128" s="83"/>
      <c r="D128" s="81"/>
      <c r="E128" s="83"/>
      <c r="F128" s="83"/>
      <c r="G128" s="83"/>
      <c r="H128" s="83"/>
    </row>
  </sheetData>
  <mergeCells count="64">
    <mergeCell ref="C95:C98"/>
    <mergeCell ref="A107:B108"/>
    <mergeCell ref="A111:B112"/>
    <mergeCell ref="C71:C76"/>
    <mergeCell ref="C77:C81"/>
    <mergeCell ref="C82:C83"/>
    <mergeCell ref="C84:C88"/>
    <mergeCell ref="C89:C94"/>
    <mergeCell ref="C46:C49"/>
    <mergeCell ref="C50:C55"/>
    <mergeCell ref="C56:C60"/>
    <mergeCell ref="C61:C68"/>
    <mergeCell ref="C69:C70"/>
    <mergeCell ref="C5:C8"/>
    <mergeCell ref="C16:C18"/>
    <mergeCell ref="C27:C34"/>
    <mergeCell ref="C35:C42"/>
    <mergeCell ref="C43:C45"/>
    <mergeCell ref="B77:B81"/>
    <mergeCell ref="B82:B83"/>
    <mergeCell ref="B84:B88"/>
    <mergeCell ref="B89:B94"/>
    <mergeCell ref="B95:B98"/>
    <mergeCell ref="B50:B55"/>
    <mergeCell ref="B56:B60"/>
    <mergeCell ref="B61:B68"/>
    <mergeCell ref="B69:B70"/>
    <mergeCell ref="B71:B76"/>
    <mergeCell ref="A114:A116"/>
    <mergeCell ref="A117:A119"/>
    <mergeCell ref="A120:A122"/>
    <mergeCell ref="A123:A125"/>
    <mergeCell ref="A126:A128"/>
    <mergeCell ref="B124:H124"/>
    <mergeCell ref="B125:H125"/>
    <mergeCell ref="B126:H126"/>
    <mergeCell ref="B127:H127"/>
    <mergeCell ref="B128:H128"/>
    <mergeCell ref="B119:H119"/>
    <mergeCell ref="B120:H120"/>
    <mergeCell ref="B121:H121"/>
    <mergeCell ref="B122:H122"/>
    <mergeCell ref="B123:H123"/>
    <mergeCell ref="B114:H114"/>
    <mergeCell ref="B115:H115"/>
    <mergeCell ref="B116:H116"/>
    <mergeCell ref="B117:H117"/>
    <mergeCell ref="B118:H118"/>
    <mergeCell ref="A1:I1"/>
    <mergeCell ref="A2:I2"/>
    <mergeCell ref="B3:I3"/>
    <mergeCell ref="A109:I109"/>
    <mergeCell ref="B113:H113"/>
    <mergeCell ref="A5:A55"/>
    <mergeCell ref="A56:A83"/>
    <mergeCell ref="A84:A98"/>
    <mergeCell ref="A99:A100"/>
    <mergeCell ref="A101:A105"/>
    <mergeCell ref="B5:B8"/>
    <mergeCell ref="B16:B18"/>
    <mergeCell ref="B27:B34"/>
    <mergeCell ref="B35:B42"/>
    <mergeCell ref="B43:B45"/>
    <mergeCell ref="B46:B49"/>
  </mergeCells>
  <pageMargins left="0.699305555555556" right="0.699305555555556" top="0.75" bottom="0.75" header="0.3" footer="0.3"/>
  <pageSetup orientation="portrait" paperSize="9"/>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12.0000</AppVersion>
  <DocSecurity>0</DocSecurity>
  <ScaleCrop>false</ScaleCrop>
  <HeadingPairs>
    <vt:vector size="2" baseType="variant">
      <vt:variant>
        <vt:lpstr>Worksheets</vt:lpstr>
      </vt:variant>
      <vt:variant>
        <vt:i4>1</vt:i4>
      </vt:variant>
    </vt:vector>
  </HeadingPairs>
  <TitlesOfParts>
    <vt:vector size="1" baseType="lpstr">
      <vt:lpstr>售后服务</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wz</dc:creator>
  <cp:keywords/>
  <dc:description/>
  <cp:lastModifiedBy>User</cp:lastModifiedBy>
  <dcterms:created xsi:type="dcterms:W3CDTF">2012-11-28T05:53:00Z</dcterms:created>
  <dcterms:modified xsi:type="dcterms:W3CDTF">2025-01-24T06:20:28Z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67D07F51594A4A35B2D91B56E9E9CF3F</vt:lpwstr>
  </property>
</Properties>
</file>