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77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0" i="1"/>
  <c r="H20"/>
  <c r="I19"/>
  <c r="H19"/>
  <c r="I18"/>
  <c r="H18"/>
  <c r="I17"/>
  <c r="H17"/>
  <c r="W16"/>
  <c r="V16"/>
  <c r="U16"/>
  <c r="T16"/>
  <c r="S16"/>
  <c r="R16"/>
  <c r="Q16"/>
  <c r="P16"/>
  <c r="O16"/>
  <c r="N16"/>
  <c r="M16"/>
  <c r="L16"/>
  <c r="I16"/>
  <c r="H16"/>
  <c r="W15"/>
  <c r="V15"/>
  <c r="U15"/>
  <c r="T15"/>
  <c r="S15"/>
  <c r="R15"/>
  <c r="Q15"/>
  <c r="P15"/>
  <c r="O15"/>
  <c r="N15"/>
  <c r="M15"/>
  <c r="L15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<sst xmlns="http://schemas.openxmlformats.org/spreadsheetml/2006/main" count="40" uniqueCount="40">
  <si>
    <t>测量仪器：三坐标测量机</t>
  </si>
  <si>
    <r>
      <rPr>
        <sz val="11"/>
        <color theme="1"/>
        <rFont val="宋体"/>
        <charset val="134"/>
        <scheme val="minor"/>
      </rPr>
      <t>监视方法：统计技术</t>
    </r>
    <r>
      <rPr>
        <sz val="12"/>
        <rFont val="Times New Roman"/>
        <family val="1"/>
      </rPr>
      <t xml:space="preserve">         </t>
    </r>
  </si>
  <si>
    <t>序号</t>
  </si>
  <si>
    <t>核查</t>
  </si>
  <si>
    <r>
      <rPr>
        <sz val="11"/>
        <color theme="1"/>
        <rFont val="宋体"/>
        <charset val="134"/>
        <scheme val="minor"/>
      </rPr>
      <t>观察记录（m</t>
    </r>
    <r>
      <rPr>
        <sz val="11"/>
        <color theme="1"/>
        <rFont val="宋体"/>
        <charset val="134"/>
        <scheme val="minor"/>
      </rPr>
      <t>m</t>
    </r>
    <r>
      <rPr>
        <sz val="11"/>
        <color theme="1"/>
        <rFont val="宋体"/>
        <charset val="134"/>
        <scheme val="minor"/>
      </rPr>
      <t>）</t>
    </r>
  </si>
  <si>
    <t>R</t>
  </si>
  <si>
    <t>日期</t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</si>
  <si>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1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</si>
  <si>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</si>
  <si>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</si>
  <si>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4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</si>
  <si>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5</t>
    </r>
  </si>
  <si>
    <t>2020.11.23</t>
  </si>
  <si>
    <t>2019.1.5</t>
  </si>
  <si>
    <t>2019.1.20</t>
  </si>
  <si>
    <t>2019.2.20</t>
  </si>
  <si>
    <t>2019.3.5</t>
  </si>
  <si>
    <t>2019.3.20</t>
  </si>
  <si>
    <t>2019.4.5</t>
  </si>
  <si>
    <t>2019.4.20</t>
  </si>
  <si>
    <t>2019.5.5</t>
  </si>
  <si>
    <t>2019.5.20</t>
  </si>
  <si>
    <t>2019.6.5</t>
  </si>
  <si>
    <t>2019.6.20</t>
  </si>
  <si>
    <t>2019.7.5</t>
  </si>
  <si>
    <t>2020.12.25</t>
  </si>
  <si>
    <t>2021.1.16</t>
  </si>
  <si>
    <t>2021.2.24</t>
  </si>
  <si>
    <t>2021.3.22</t>
  </si>
  <si>
    <t>2021.4.20</t>
  </si>
  <si>
    <t>2021.5.24</t>
  </si>
  <si>
    <t>2021.6.25</t>
  </si>
  <si>
    <t>2021.7.26</t>
  </si>
  <si>
    <t>2021.8.27</t>
  </si>
  <si>
    <t xml:space="preserve"> </t>
  </si>
  <si>
    <t>2020.10.26</t>
    <phoneticPr fontId="15" type="noConversion"/>
  </si>
  <si>
    <r>
      <rPr>
        <sz val="11"/>
        <color theme="1"/>
        <rFont val="宋体"/>
        <charset val="134"/>
        <scheme val="minor"/>
      </rPr>
      <t>被测参数：长度</t>
    </r>
    <r>
      <rPr>
        <sz val="12"/>
        <rFont val="Times New Roman"/>
        <family val="1"/>
      </rPr>
      <t xml:space="preserve">         </t>
    </r>
    <r>
      <rPr>
        <sz val="11"/>
        <color theme="1"/>
        <rFont val="宋体"/>
        <charset val="134"/>
        <scheme val="minor"/>
      </rPr>
      <t>测量范围：（</t>
    </r>
    <r>
      <rPr>
        <sz val="11"/>
        <color theme="1"/>
        <rFont val="宋体"/>
        <family val="1"/>
        <scheme val="minor"/>
      </rPr>
      <t>120</t>
    </r>
    <r>
      <rPr>
        <sz val="11"/>
        <color theme="1"/>
        <rFont val="宋体"/>
        <charset val="134"/>
        <scheme val="minor"/>
      </rPr>
      <t>～</t>
    </r>
    <r>
      <rPr>
        <sz val="11"/>
        <color theme="1"/>
        <rFont val="宋体"/>
        <family val="1"/>
        <scheme val="minor"/>
      </rPr>
      <t>275</t>
    </r>
    <r>
      <rPr>
        <sz val="11"/>
        <color theme="1"/>
        <rFont val="宋体"/>
        <charset val="134"/>
        <scheme val="minor"/>
      </rPr>
      <t>）</t>
    </r>
    <r>
      <rPr>
        <sz val="11"/>
        <color theme="1"/>
        <rFont val="宋体"/>
        <family val="1"/>
        <scheme val="minor"/>
      </rPr>
      <t>mm</t>
    </r>
    <r>
      <rPr>
        <sz val="12"/>
        <rFont val="Times New Roman"/>
        <family val="1"/>
      </rPr>
      <t xml:space="preserve">          </t>
    </r>
    <r>
      <rPr>
        <sz val="11"/>
        <color theme="1"/>
        <rFont val="宋体"/>
        <charset val="134"/>
        <scheme val="minor"/>
      </rPr>
      <t>允差范围：±0.125</t>
    </r>
    <r>
      <rPr>
        <sz val="11"/>
        <color theme="1"/>
        <rFont val="宋体"/>
        <charset val="134"/>
      </rPr>
      <t>mm</t>
    </r>
    <phoneticPr fontId="15" type="noConversion"/>
  </si>
  <si>
    <r>
      <t>测量过程名称：</t>
    </r>
    <r>
      <rPr>
        <sz val="12"/>
        <rFont val="宋体"/>
        <charset val="134"/>
      </rPr>
      <t>零部件尺寸检验</t>
    </r>
    <r>
      <rPr>
        <sz val="11"/>
        <color theme="1"/>
        <rFont val="宋体"/>
        <charset val="134"/>
        <scheme val="minor"/>
      </rPr>
      <t>测量过程</t>
    </r>
    <phoneticPr fontId="15" type="noConversion"/>
  </si>
  <si>
    <t>零部件尺寸检验测量过程（三坐标）监视统计记录表</t>
    <phoneticPr fontId="15" type="noConversion"/>
  </si>
  <si>
    <r>
      <t>核查标准：量块1</t>
    </r>
    <r>
      <rPr>
        <sz val="11"/>
        <color theme="1"/>
        <rFont val="宋体"/>
        <charset val="134"/>
        <scheme val="minor"/>
      </rPr>
      <t>21.8mm</t>
    </r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</si>
</sst>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00_ "/>
    <numFmt numFmtId="177" formatCode="0.000_ "/>
    <numFmt numFmtId="178" formatCode="0.000"/>
    <numFmt numFmtId="179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KaiTi"/>
      <charset val="134"/>
    </font>
    <font>
      <sz val="14"/>
      <name val="KaiTi"/>
      <charset val="134"/>
    </font>
    <font>
      <b/>
      <sz val="16"/>
      <name val="宋体"/>
      <charset val="134"/>
    </font>
    <font>
      <sz val="16"/>
      <name val="Times New Roman"/>
      <family val="1"/>
    </font>
    <font>
      <sz val="12"/>
      <color rgb="FFFF0000"/>
      <name val="宋体"/>
      <charset val="134"/>
    </font>
    <font>
      <sz val="9"/>
      <name val="Times New Roman"/>
      <family val="1"/>
    </font>
    <font>
      <sz val="12"/>
      <name val="Times New Roman"/>
      <family val="1"/>
    </font>
    <font>
      <sz val="12"/>
      <name val="宋体"/>
      <charset val="134"/>
      <scheme val="minor"/>
    </font>
    <font>
      <i/>
      <sz val="16"/>
      <name val="Times New Roman"/>
      <family val="1"/>
    </font>
    <font>
      <sz val="11"/>
      <name val="Times New Roman"/>
      <family val="1"/>
    </font>
    <font>
      <sz val="12"/>
      <name val="宋体"/>
      <charset val="134"/>
    </font>
    <font>
      <vertAlign val="subscript"/>
      <sz val="12"/>
      <name val="Times New Roman"/>
      <family val="1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1"/>
      <scheme val="minor"/>
    </font>
    <font>
      <sz val="11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inden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9" fontId="12" fillId="0" borderId="5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9" fontId="12" fillId="2" borderId="5" xfId="0" applyNumberFormat="1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1" fillId="0" borderId="0" xfId="0" applyFont="1" applyFill="1" applyAlignment="1"/>
    <xf numFmtId="0" fontId="9" fillId="0" borderId="0" xfId="0" applyFont="1" applyFill="1" applyBorder="1" applyAlignment="1">
      <alignment horizontal="center" vertical="top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77" fontId="6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6" fillId="0" borderId="0" xfId="0" applyFont="1" applyFill="1" applyAlignment="1">
      <alignment horizontal="left" indent="1"/>
    </xf>
    <xf numFmtId="177" fontId="1" fillId="0" borderId="0" xfId="0" applyNumberFormat="1" applyFont="1" applyFill="1" applyAlignment="1">
      <alignment horizontal="left" indent="1"/>
    </xf>
    <xf numFmtId="0" fontId="1" fillId="0" borderId="0" xfId="0" applyFont="1" applyFill="1" applyAlignment="1">
      <alignment horizontal="left" vertical="center" indent="1"/>
    </xf>
    <xf numFmtId="177" fontId="1" fillId="0" borderId="0" xfId="0" applyNumberFormat="1" applyFont="1" applyFill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39</xdr:row>
      <xdr:rowOff>171450</xdr:rowOff>
    </xdr:from>
    <xdr:to>
      <xdr:col>9</xdr:col>
      <xdr:colOff>818492</xdr:colOff>
      <xdr:row>60</xdr:row>
      <xdr:rowOff>169463</xdr:rowOff>
    </xdr:to>
    <xdr:pic>
      <xdr:nvPicPr>
        <xdr:cNvPr id="2" name="图片 1" descr="极差图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0521950"/>
          <a:ext cx="6743042" cy="373181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21</xdr:row>
      <xdr:rowOff>88900</xdr:rowOff>
    </xdr:from>
    <xdr:to>
      <xdr:col>9</xdr:col>
      <xdr:colOff>1974850</xdr:colOff>
      <xdr:row>39</xdr:row>
      <xdr:rowOff>101600</xdr:rowOff>
    </xdr:to>
    <xdr:pic>
      <xdr:nvPicPr>
        <xdr:cNvPr id="3" name="图片 2" descr="均值图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" y="6019800"/>
          <a:ext cx="7880350" cy="443230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4</xdr:row>
      <xdr:rowOff>63500</xdr:rowOff>
    </xdr:from>
    <xdr:to>
      <xdr:col>8</xdr:col>
      <xdr:colOff>389890</xdr:colOff>
      <xdr:row>5</xdr:row>
      <xdr:rowOff>247650</xdr:rowOff>
    </xdr:to>
    <xdr:pic>
      <xdr:nvPicPr>
        <xdr:cNvPr id="4" name="图片 3" descr="朱金飞.jp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16500" y="1308100"/>
          <a:ext cx="72009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0"/>
  <sheetViews>
    <sheetView tabSelected="1" workbookViewId="0">
      <selection activeCell="J6" sqref="J6"/>
    </sheetView>
  </sheetViews>
  <sheetFormatPr defaultColWidth="9" defaultRowHeight="14"/>
  <cols>
    <col min="1" max="1" width="5.453125" style="1" customWidth="1"/>
    <col min="2" max="2" width="13.26953125" style="1" customWidth="1"/>
    <col min="3" max="8" width="9.6328125" style="1" customWidth="1"/>
    <col min="9" max="9" width="8.453125" style="5" customWidth="1"/>
    <col min="10" max="10" width="28.7265625" style="1" customWidth="1"/>
    <col min="11" max="11" width="9" style="1"/>
    <col min="12" max="23" width="9" style="1" hidden="1" customWidth="1"/>
    <col min="24" max="16384" width="9" style="1"/>
  </cols>
  <sheetData>
    <row r="1" spans="1:23" ht="25.75" customHeight="1">
      <c r="A1" s="45"/>
      <c r="B1" s="46"/>
      <c r="C1" s="46"/>
      <c r="D1" s="46"/>
      <c r="E1" s="46"/>
      <c r="F1" s="46"/>
      <c r="G1" s="46"/>
      <c r="H1" s="46"/>
      <c r="I1" s="47"/>
    </row>
    <row r="2" spans="1:23" ht="24.75" customHeight="1">
      <c r="A2" s="48" t="s">
        <v>38</v>
      </c>
      <c r="B2" s="49"/>
      <c r="C2" s="49"/>
      <c r="D2" s="49"/>
      <c r="E2" s="49"/>
      <c r="F2" s="49"/>
      <c r="G2" s="49"/>
      <c r="H2" s="49"/>
      <c r="I2" s="50"/>
    </row>
    <row r="3" spans="1:23" ht="24" customHeight="1">
      <c r="A3" s="51" t="s">
        <v>37</v>
      </c>
      <c r="B3" s="52"/>
      <c r="C3" s="52"/>
      <c r="D3" s="52"/>
      <c r="E3" s="52"/>
      <c r="F3" s="6"/>
      <c r="G3" s="6"/>
      <c r="H3" s="6"/>
      <c r="I3" s="23"/>
    </row>
    <row r="4" spans="1:23" ht="24" customHeight="1">
      <c r="A4" s="53" t="s">
        <v>36</v>
      </c>
      <c r="B4" s="52"/>
      <c r="C4" s="52"/>
      <c r="D4" s="52"/>
      <c r="E4" s="52"/>
      <c r="F4" s="52"/>
      <c r="G4" s="52"/>
      <c r="H4" s="52"/>
      <c r="I4" s="54"/>
    </row>
    <row r="5" spans="1:23" ht="24" customHeight="1">
      <c r="A5" s="55" t="s">
        <v>0</v>
      </c>
      <c r="B5" s="55"/>
      <c r="C5" s="55"/>
      <c r="D5" s="55"/>
      <c r="E5" s="55"/>
      <c r="F5" s="55"/>
      <c r="G5" s="55"/>
      <c r="H5" s="55"/>
      <c r="I5" s="56"/>
    </row>
    <row r="6" spans="1:23" ht="24" customHeight="1">
      <c r="A6" s="7" t="s">
        <v>1</v>
      </c>
      <c r="B6" s="8"/>
      <c r="C6" s="8"/>
      <c r="D6" s="57" t="s">
        <v>39</v>
      </c>
      <c r="E6" s="8"/>
      <c r="F6" s="8"/>
      <c r="G6" s="9"/>
      <c r="H6" s="6"/>
      <c r="I6" s="23"/>
    </row>
    <row r="7" spans="1:23" ht="23.25" customHeight="1">
      <c r="A7" s="38" t="s">
        <v>2</v>
      </c>
      <c r="B7" s="10" t="s">
        <v>3</v>
      </c>
      <c r="C7" s="44" t="s">
        <v>4</v>
      </c>
      <c r="D7" s="44"/>
      <c r="E7" s="44"/>
      <c r="F7" s="44"/>
      <c r="G7" s="44"/>
      <c r="H7" s="40"/>
      <c r="I7" s="42" t="s">
        <v>5</v>
      </c>
    </row>
    <row r="8" spans="1:23" ht="22" customHeight="1">
      <c r="A8" s="39"/>
      <c r="B8" s="36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41"/>
      <c r="I8" s="43"/>
    </row>
    <row r="9" spans="1:23" s="2" customFormat="1" ht="22" customHeight="1">
      <c r="A9" s="12">
        <v>1</v>
      </c>
      <c r="B9" s="37" t="s">
        <v>35</v>
      </c>
      <c r="C9" s="14">
        <v>121.79989999999999</v>
      </c>
      <c r="D9" s="14">
        <v>121.7992</v>
      </c>
      <c r="E9" s="14">
        <v>121.7997</v>
      </c>
      <c r="F9" s="14">
        <v>121.79989999999999</v>
      </c>
      <c r="G9" s="14">
        <v>121.8</v>
      </c>
      <c r="H9" s="15">
        <f t="shared" ref="H9:H20" si="0">SUM(C9:G9)/5</f>
        <v>121.79974</v>
      </c>
      <c r="I9" s="24">
        <f t="shared" ref="I9:I20" si="1">MAX(C9:G9)-MIN(C9:G9)</f>
        <v>7.9999999999813554E-4</v>
      </c>
      <c r="L9" s="25" t="s">
        <v>13</v>
      </c>
      <c r="M9" s="25" t="s">
        <v>14</v>
      </c>
      <c r="N9" s="25" t="s">
        <v>15</v>
      </c>
      <c r="O9" s="25" t="s">
        <v>16</v>
      </c>
      <c r="P9" s="25" t="s">
        <v>17</v>
      </c>
      <c r="Q9" s="25" t="s">
        <v>18</v>
      </c>
      <c r="R9" s="25" t="s">
        <v>19</v>
      </c>
      <c r="S9" s="25" t="s">
        <v>20</v>
      </c>
      <c r="T9" s="25" t="s">
        <v>21</v>
      </c>
      <c r="U9" s="25" t="s">
        <v>22</v>
      </c>
      <c r="V9" s="25" t="s">
        <v>23</v>
      </c>
      <c r="W9" s="25" t="s">
        <v>24</v>
      </c>
    </row>
    <row r="10" spans="1:23" s="2" customFormat="1" ht="22" customHeight="1">
      <c r="A10" s="12">
        <v>2</v>
      </c>
      <c r="B10" s="13" t="s">
        <v>12</v>
      </c>
      <c r="C10" s="14">
        <v>121.8</v>
      </c>
      <c r="D10" s="14">
        <v>121.8</v>
      </c>
      <c r="E10" s="14">
        <v>121.79949999999999</v>
      </c>
      <c r="F10" s="14">
        <v>121.8</v>
      </c>
      <c r="G10" s="14">
        <v>121.79859999999999</v>
      </c>
      <c r="H10" s="15">
        <f t="shared" si="0"/>
        <v>121.79962</v>
      </c>
      <c r="I10" s="24">
        <f t="shared" si="1"/>
        <v>1.4000000000038426E-3</v>
      </c>
      <c r="L10" s="26">
        <v>150.00200000000001</v>
      </c>
      <c r="M10" s="26">
        <v>150</v>
      </c>
      <c r="N10" s="26">
        <v>150.001</v>
      </c>
      <c r="O10" s="26">
        <v>150.00200000000001</v>
      </c>
      <c r="P10" s="26">
        <v>150.00299999999999</v>
      </c>
      <c r="Q10" s="26">
        <v>150.00299999999999</v>
      </c>
      <c r="R10" s="26">
        <v>150.00200000000001</v>
      </c>
      <c r="S10" s="26">
        <v>150</v>
      </c>
      <c r="T10" s="26">
        <v>150.00200000000001</v>
      </c>
      <c r="U10" s="26">
        <v>150.006</v>
      </c>
      <c r="V10" s="26">
        <v>150.00200000000001</v>
      </c>
      <c r="W10" s="26">
        <v>150.00399999999999</v>
      </c>
    </row>
    <row r="11" spans="1:23" s="2" customFormat="1" ht="22" customHeight="1">
      <c r="A11" s="12">
        <v>3</v>
      </c>
      <c r="B11" s="13" t="s">
        <v>25</v>
      </c>
      <c r="C11" s="14">
        <v>121.8002</v>
      </c>
      <c r="D11" s="14">
        <v>121.79940000000001</v>
      </c>
      <c r="E11" s="14">
        <v>121.8</v>
      </c>
      <c r="F11" s="14">
        <v>121.7998</v>
      </c>
      <c r="G11" s="14">
        <v>121.8</v>
      </c>
      <c r="H11" s="15">
        <f t="shared" si="0"/>
        <v>121.79988</v>
      </c>
      <c r="I11" s="24">
        <f t="shared" si="1"/>
        <v>7.9999999999813554E-4</v>
      </c>
      <c r="L11" s="26">
        <v>150.00299999999999</v>
      </c>
      <c r="M11" s="26">
        <v>150.00200000000001</v>
      </c>
      <c r="N11" s="26">
        <v>150.00200000000001</v>
      </c>
      <c r="O11" s="26">
        <v>150.00299999999999</v>
      </c>
      <c r="P11" s="26">
        <v>150.001</v>
      </c>
      <c r="Q11" s="26">
        <v>150.00200000000001</v>
      </c>
      <c r="R11" s="26">
        <v>150.00399999999999</v>
      </c>
      <c r="S11" s="26">
        <v>150</v>
      </c>
      <c r="T11" s="26">
        <v>150.00399999999999</v>
      </c>
      <c r="U11" s="26">
        <v>150.00200000000001</v>
      </c>
      <c r="V11" s="26">
        <v>150.00399999999999</v>
      </c>
      <c r="W11" s="26">
        <v>150.00200000000001</v>
      </c>
    </row>
    <row r="12" spans="1:23" s="2" customFormat="1" ht="22" customHeight="1">
      <c r="A12" s="12">
        <v>4</v>
      </c>
      <c r="B12" s="13" t="s">
        <v>26</v>
      </c>
      <c r="C12" s="14">
        <v>121.8001</v>
      </c>
      <c r="D12" s="14">
        <v>121.79940000000001</v>
      </c>
      <c r="E12" s="14">
        <v>121.8</v>
      </c>
      <c r="F12" s="14">
        <v>121.7993</v>
      </c>
      <c r="G12" s="14">
        <v>121.8</v>
      </c>
      <c r="H12" s="15">
        <f t="shared" si="0"/>
        <v>121.79975999999999</v>
      </c>
      <c r="I12" s="24">
        <f t="shared" si="1"/>
        <v>7.9999999999813554E-4</v>
      </c>
      <c r="L12" s="26">
        <v>150.001</v>
      </c>
      <c r="M12" s="26">
        <v>150.00200000000001</v>
      </c>
      <c r="N12" s="26">
        <v>150.001</v>
      </c>
      <c r="O12" s="26">
        <v>150.005</v>
      </c>
      <c r="P12" s="26">
        <v>150.005</v>
      </c>
      <c r="Q12" s="26">
        <v>150</v>
      </c>
      <c r="R12" s="26">
        <v>150.00200000000001</v>
      </c>
      <c r="S12" s="26">
        <v>150.00200000000001</v>
      </c>
      <c r="T12" s="26">
        <v>150.00200000000001</v>
      </c>
      <c r="U12" s="26">
        <v>150.005</v>
      </c>
      <c r="V12" s="26">
        <v>150.00200000000001</v>
      </c>
      <c r="W12" s="26">
        <v>150.001</v>
      </c>
    </row>
    <row r="13" spans="1:23" s="2" customFormat="1" ht="22" customHeight="1">
      <c r="A13" s="16">
        <v>5</v>
      </c>
      <c r="B13" s="13" t="s">
        <v>27</v>
      </c>
      <c r="C13" s="14">
        <v>121.8004</v>
      </c>
      <c r="D13" s="14">
        <v>121.7998</v>
      </c>
      <c r="E13" s="14">
        <v>121.79949999999999</v>
      </c>
      <c r="F13" s="14">
        <v>121.7992</v>
      </c>
      <c r="G13" s="14">
        <v>121.8002</v>
      </c>
      <c r="H13" s="15">
        <f t="shared" si="0"/>
        <v>121.79982</v>
      </c>
      <c r="I13" s="24">
        <f t="shared" si="1"/>
        <v>1.1999999999972033E-3</v>
      </c>
      <c r="L13" s="26">
        <v>150.00399999999999</v>
      </c>
      <c r="M13" s="26">
        <v>150.001</v>
      </c>
      <c r="N13" s="26">
        <v>150.00399999999999</v>
      </c>
      <c r="O13" s="26">
        <v>150.00200000000001</v>
      </c>
      <c r="P13" s="26">
        <v>150.00200000000001</v>
      </c>
      <c r="Q13" s="26">
        <v>150.00399999999999</v>
      </c>
      <c r="R13" s="26">
        <v>150.00200000000001</v>
      </c>
      <c r="S13" s="26">
        <v>150.005</v>
      </c>
      <c r="T13" s="26">
        <v>150.005</v>
      </c>
      <c r="U13" s="26">
        <v>150.00200000000001</v>
      </c>
      <c r="V13" s="26">
        <v>150.00200000000001</v>
      </c>
      <c r="W13" s="26">
        <v>150.00399999999999</v>
      </c>
    </row>
    <row r="14" spans="1:23" s="2" customFormat="1" ht="22" customHeight="1">
      <c r="A14" s="16">
        <v>6</v>
      </c>
      <c r="B14" s="13" t="s">
        <v>28</v>
      </c>
      <c r="C14" s="14">
        <v>121.8002</v>
      </c>
      <c r="D14" s="14">
        <v>121.8001</v>
      </c>
      <c r="E14" s="14">
        <v>121.79940000000001</v>
      </c>
      <c r="F14" s="14">
        <v>121.7996</v>
      </c>
      <c r="G14" s="14">
        <v>121.79989999999999</v>
      </c>
      <c r="H14" s="15">
        <f t="shared" si="0"/>
        <v>121.79983999999999</v>
      </c>
      <c r="I14" s="24">
        <f t="shared" si="1"/>
        <v>7.9999999999813554E-4</v>
      </c>
      <c r="L14" s="26">
        <v>150.005</v>
      </c>
      <c r="M14" s="26">
        <v>150.00399999999999</v>
      </c>
      <c r="N14" s="26">
        <v>150.00200000000001</v>
      </c>
      <c r="O14" s="26">
        <v>150.00299999999999</v>
      </c>
      <c r="P14" s="26">
        <v>150.001</v>
      </c>
      <c r="Q14" s="26">
        <v>150.00200000000001</v>
      </c>
      <c r="R14" s="26">
        <v>150.00200000000001</v>
      </c>
      <c r="S14" s="26">
        <v>150.00299999999999</v>
      </c>
      <c r="T14" s="26">
        <v>150.00200000000001</v>
      </c>
      <c r="U14" s="26">
        <v>150.00299999999999</v>
      </c>
      <c r="V14" s="26">
        <v>150.00200000000001</v>
      </c>
      <c r="W14" s="26">
        <v>150.00200000000001</v>
      </c>
    </row>
    <row r="15" spans="1:23" s="2" customFormat="1" ht="22" customHeight="1">
      <c r="A15" s="16">
        <v>7</v>
      </c>
      <c r="B15" s="13" t="s">
        <v>29</v>
      </c>
      <c r="C15" s="14">
        <v>121.79949999999999</v>
      </c>
      <c r="D15" s="14">
        <v>121.79940000000001</v>
      </c>
      <c r="E15" s="14">
        <v>121.8</v>
      </c>
      <c r="F15" s="14">
        <v>121.8</v>
      </c>
      <c r="G15" s="14">
        <v>121.7998</v>
      </c>
      <c r="H15" s="15">
        <f t="shared" si="0"/>
        <v>121.79974000000001</v>
      </c>
      <c r="I15" s="24">
        <f t="shared" si="1"/>
        <v>5.9999999999149622E-4</v>
      </c>
      <c r="L15" s="27">
        <f t="shared" ref="L15:W15" si="2">SUM(L10:L14)/5</f>
        <v>150.00299999999999</v>
      </c>
      <c r="M15" s="27">
        <f t="shared" si="2"/>
        <v>150.0018</v>
      </c>
      <c r="N15" s="27">
        <f t="shared" si="2"/>
        <v>150.00200000000001</v>
      </c>
      <c r="O15" s="27">
        <f t="shared" si="2"/>
        <v>150.00299999999999</v>
      </c>
      <c r="P15" s="27">
        <f t="shared" si="2"/>
        <v>150.00239999999999</v>
      </c>
      <c r="Q15" s="27">
        <f t="shared" si="2"/>
        <v>150.00219999999999</v>
      </c>
      <c r="R15" s="27">
        <f t="shared" si="2"/>
        <v>150.00239999999999</v>
      </c>
      <c r="S15" s="27">
        <f t="shared" si="2"/>
        <v>150.00200000000001</v>
      </c>
      <c r="T15" s="27">
        <f t="shared" si="2"/>
        <v>150.00299999999999</v>
      </c>
      <c r="U15" s="30">
        <f t="shared" si="2"/>
        <v>150.00360000000001</v>
      </c>
      <c r="V15" s="27">
        <f t="shared" si="2"/>
        <v>150.00239999999999</v>
      </c>
      <c r="W15" s="27">
        <f t="shared" si="2"/>
        <v>150.00259999999997</v>
      </c>
    </row>
    <row r="16" spans="1:23" s="2" customFormat="1" ht="22" customHeight="1">
      <c r="A16" s="16">
        <v>8</v>
      </c>
      <c r="B16" s="13" t="s">
        <v>30</v>
      </c>
      <c r="C16" s="14">
        <v>121.7996</v>
      </c>
      <c r="D16" s="14">
        <v>121.8002</v>
      </c>
      <c r="E16" s="14">
        <v>121.8001</v>
      </c>
      <c r="F16" s="14">
        <v>121.79940000000001</v>
      </c>
      <c r="G16" s="14">
        <v>121.7993</v>
      </c>
      <c r="H16" s="15">
        <f t="shared" si="0"/>
        <v>121.79972000000001</v>
      </c>
      <c r="I16" s="24">
        <f t="shared" si="1"/>
        <v>9.0000000000145519E-4</v>
      </c>
      <c r="L16" s="28">
        <f t="shared" ref="L16:W16" si="3">MAX(L10:L14)-MIN(L10:L14)</f>
        <v>3.9999999999906777E-3</v>
      </c>
      <c r="M16" s="28">
        <f t="shared" si="3"/>
        <v>3.9999999999906777E-3</v>
      </c>
      <c r="N16" s="28">
        <f t="shared" si="3"/>
        <v>2.9999999999859028E-3</v>
      </c>
      <c r="O16" s="28">
        <f t="shared" si="3"/>
        <v>2.9999999999859028E-3</v>
      </c>
      <c r="P16" s="28">
        <f t="shared" si="3"/>
        <v>3.9999999999906777E-3</v>
      </c>
      <c r="Q16" s="28">
        <f t="shared" si="3"/>
        <v>3.9999999999906777E-3</v>
      </c>
      <c r="R16" s="28">
        <f t="shared" si="3"/>
        <v>1.999999999981128E-3</v>
      </c>
      <c r="S16" s="28">
        <f t="shared" si="3"/>
        <v>4.9999999999954525E-3</v>
      </c>
      <c r="T16" s="28">
        <f t="shared" si="3"/>
        <v>2.9999999999859028E-3</v>
      </c>
      <c r="U16" s="31">
        <f t="shared" si="3"/>
        <v>3.9999999999906777E-3</v>
      </c>
      <c r="V16" s="28">
        <f t="shared" si="3"/>
        <v>1.999999999981128E-3</v>
      </c>
      <c r="W16" s="28">
        <f t="shared" si="3"/>
        <v>2.9999999999859028E-3</v>
      </c>
    </row>
    <row r="17" spans="1:18" s="2" customFormat="1" ht="20" customHeight="1">
      <c r="A17" s="16">
        <v>9</v>
      </c>
      <c r="B17" s="13" t="s">
        <v>31</v>
      </c>
      <c r="C17" s="14">
        <v>121.7998</v>
      </c>
      <c r="D17" s="14">
        <v>121.8002</v>
      </c>
      <c r="E17" s="14">
        <v>121.8</v>
      </c>
      <c r="F17" s="14">
        <v>121.7996</v>
      </c>
      <c r="G17" s="14">
        <v>121.7993</v>
      </c>
      <c r="H17" s="15">
        <f t="shared" si="0"/>
        <v>121.79978000000001</v>
      </c>
      <c r="I17" s="24">
        <f t="shared" si="1"/>
        <v>9.0000000000145519E-4</v>
      </c>
      <c r="Q17" s="32"/>
      <c r="R17" s="32"/>
    </row>
    <row r="18" spans="1:18" s="3" customFormat="1" ht="20" customHeight="1">
      <c r="A18" s="17">
        <v>10</v>
      </c>
      <c r="B18" s="13" t="s">
        <v>32</v>
      </c>
      <c r="C18" s="14">
        <v>121.7996</v>
      </c>
      <c r="D18" s="14">
        <v>121.8001</v>
      </c>
      <c r="E18" s="14">
        <v>121.8002</v>
      </c>
      <c r="F18" s="14">
        <v>121.7998</v>
      </c>
      <c r="G18" s="14">
        <v>121.8</v>
      </c>
      <c r="H18" s="18">
        <f t="shared" si="0"/>
        <v>121.79993999999999</v>
      </c>
      <c r="I18" s="29">
        <f t="shared" si="1"/>
        <v>6.0000000000570708E-4</v>
      </c>
      <c r="Q18" s="32"/>
      <c r="R18" s="32"/>
    </row>
    <row r="19" spans="1:18" s="2" customFormat="1" ht="20" customHeight="1">
      <c r="A19" s="16">
        <v>11</v>
      </c>
      <c r="B19" s="13" t="s">
        <v>33</v>
      </c>
      <c r="C19" s="14">
        <v>121.7998</v>
      </c>
      <c r="D19" s="14">
        <v>121.7992</v>
      </c>
      <c r="E19" s="14">
        <v>121.8</v>
      </c>
      <c r="F19" s="14">
        <v>121.79989999999999</v>
      </c>
      <c r="G19" s="14">
        <v>121.80001</v>
      </c>
      <c r="H19" s="15">
        <f t="shared" si="0"/>
        <v>121.79978200000001</v>
      </c>
      <c r="I19" s="24">
        <f t="shared" si="1"/>
        <v>8.1000000000130967E-4</v>
      </c>
      <c r="Q19" s="32"/>
      <c r="R19" s="32"/>
    </row>
    <row r="20" spans="1:18" s="2" customFormat="1" ht="20" customHeight="1">
      <c r="A20" s="16">
        <v>12</v>
      </c>
      <c r="B20" s="13"/>
      <c r="C20" s="14"/>
      <c r="D20" s="14"/>
      <c r="E20" s="14"/>
      <c r="F20" s="14"/>
      <c r="G20" s="14"/>
      <c r="H20" s="15">
        <f t="shared" si="0"/>
        <v>0</v>
      </c>
      <c r="I20" s="24">
        <f t="shared" si="1"/>
        <v>0</v>
      </c>
      <c r="Q20" s="32"/>
      <c r="R20" s="32"/>
    </row>
    <row r="21" spans="1:18" s="4" customFormat="1" ht="20" customHeight="1">
      <c r="A21" s="19" t="s">
        <v>34</v>
      </c>
      <c r="B21" s="20"/>
      <c r="C21" s="21"/>
      <c r="D21" s="21"/>
      <c r="E21" s="21"/>
      <c r="F21" s="21"/>
      <c r="G21" s="21"/>
      <c r="H21" s="22"/>
      <c r="I21" s="21"/>
      <c r="Q21" s="33"/>
      <c r="R21" s="33"/>
    </row>
    <row r="22" spans="1:18" s="4" customFormat="1" ht="20" customHeight="1">
      <c r="A22" s="34"/>
      <c r="B22" s="34"/>
      <c r="C22" s="35"/>
      <c r="D22" s="35"/>
      <c r="E22" s="35"/>
      <c r="F22" s="35"/>
      <c r="G22" s="35"/>
      <c r="H22" s="35"/>
      <c r="I22" s="35"/>
      <c r="Q22" s="33"/>
      <c r="R22" s="33"/>
    </row>
    <row r="23" spans="1:18" s="4" customFormat="1" ht="20" customHeight="1">
      <c r="A23" s="34"/>
      <c r="B23" s="34"/>
      <c r="C23" s="35"/>
      <c r="D23" s="35"/>
      <c r="E23" s="35"/>
      <c r="F23" s="35"/>
      <c r="G23" s="35"/>
      <c r="H23" s="35"/>
      <c r="I23" s="35"/>
      <c r="Q23" s="33"/>
      <c r="R23" s="33"/>
    </row>
    <row r="24" spans="1:18" s="4" customFormat="1" ht="20" customHeight="1">
      <c r="A24" s="34"/>
      <c r="B24" s="34"/>
      <c r="C24" s="35"/>
      <c r="D24" s="35"/>
      <c r="E24" s="35"/>
      <c r="F24" s="35"/>
      <c r="G24" s="35"/>
      <c r="H24" s="35"/>
      <c r="I24" s="35"/>
      <c r="Q24" s="33"/>
      <c r="R24" s="33"/>
    </row>
    <row r="25" spans="1:18" s="4" customFormat="1" ht="20" customHeight="1">
      <c r="A25" s="34"/>
      <c r="B25" s="34"/>
      <c r="C25" s="35"/>
      <c r="D25" s="35"/>
      <c r="E25" s="35"/>
      <c r="F25" s="35"/>
      <c r="G25" s="35"/>
      <c r="H25" s="35"/>
      <c r="I25" s="35"/>
      <c r="Q25" s="33"/>
      <c r="R25" s="33"/>
    </row>
    <row r="26" spans="1:18" s="4" customFormat="1" ht="20" customHeight="1">
      <c r="A26" s="34"/>
      <c r="B26" s="34"/>
      <c r="C26" s="35"/>
      <c r="D26" s="35"/>
      <c r="E26" s="35"/>
      <c r="F26" s="35"/>
      <c r="G26" s="35"/>
      <c r="H26" s="35"/>
      <c r="I26" s="35"/>
      <c r="Q26" s="33"/>
      <c r="R26" s="33"/>
    </row>
    <row r="27" spans="1:18" s="4" customFormat="1" ht="20" customHeight="1">
      <c r="A27" s="34"/>
      <c r="B27" s="34"/>
      <c r="C27" s="35"/>
      <c r="D27" s="35"/>
      <c r="E27" s="35"/>
      <c r="F27" s="35"/>
      <c r="G27" s="35"/>
      <c r="H27" s="35"/>
      <c r="I27" s="35"/>
      <c r="Q27" s="33"/>
      <c r="R27" s="33"/>
    </row>
    <row r="28" spans="1:18" s="4" customFormat="1" ht="20" customHeight="1">
      <c r="A28" s="34"/>
      <c r="B28" s="34"/>
      <c r="C28" s="35"/>
      <c r="D28" s="35"/>
      <c r="E28" s="35"/>
      <c r="F28" s="35"/>
      <c r="G28" s="35"/>
      <c r="H28" s="35"/>
      <c r="I28" s="35"/>
      <c r="Q28" s="33"/>
      <c r="R28" s="33"/>
    </row>
    <row r="29" spans="1:18" s="4" customFormat="1" ht="20" customHeight="1">
      <c r="A29" s="34"/>
      <c r="B29" s="34"/>
      <c r="C29" s="35"/>
      <c r="D29" s="35"/>
      <c r="E29" s="35"/>
      <c r="F29" s="35"/>
      <c r="G29" s="35"/>
      <c r="H29" s="35"/>
      <c r="I29" s="35"/>
      <c r="Q29" s="33"/>
      <c r="R29" s="33"/>
    </row>
    <row r="30" spans="1:18" s="4" customFormat="1" ht="20" customHeight="1">
      <c r="A30" s="34"/>
      <c r="B30" s="34"/>
      <c r="C30" s="35"/>
      <c r="D30" s="35"/>
      <c r="E30" s="35"/>
      <c r="F30" s="35"/>
      <c r="G30" s="35"/>
      <c r="H30" s="35"/>
      <c r="I30" s="35"/>
      <c r="Q30" s="33"/>
      <c r="R30" s="33"/>
    </row>
    <row r="31" spans="1:18" s="4" customFormat="1" ht="20" customHeight="1">
      <c r="A31" s="34"/>
      <c r="B31" s="34"/>
      <c r="C31" s="35"/>
      <c r="D31" s="35"/>
      <c r="E31" s="35"/>
      <c r="F31" s="35"/>
      <c r="G31" s="35"/>
      <c r="H31" s="35"/>
      <c r="I31" s="35"/>
      <c r="Q31" s="33"/>
      <c r="R31" s="33"/>
    </row>
    <row r="32" spans="1:18" s="4" customFormat="1" ht="20" customHeight="1">
      <c r="A32" s="34"/>
      <c r="B32" s="34"/>
      <c r="C32" s="35"/>
      <c r="D32" s="35"/>
      <c r="E32" s="35"/>
      <c r="F32" s="35"/>
      <c r="G32" s="35"/>
      <c r="H32" s="35"/>
      <c r="I32" s="35"/>
      <c r="Q32" s="33"/>
      <c r="R32" s="33"/>
    </row>
    <row r="33" spans="1:18" s="4" customFormat="1" ht="20" customHeight="1">
      <c r="A33" s="34"/>
      <c r="B33" s="34"/>
      <c r="C33" s="35"/>
      <c r="D33" s="35"/>
      <c r="E33" s="35"/>
      <c r="F33" s="35"/>
      <c r="G33" s="35"/>
      <c r="H33" s="35"/>
      <c r="I33" s="35"/>
      <c r="Q33" s="33"/>
      <c r="R33" s="33"/>
    </row>
    <row r="34" spans="1:18" s="4" customFormat="1" ht="20" customHeight="1">
      <c r="A34" s="34"/>
      <c r="B34" s="34"/>
      <c r="C34" s="35"/>
      <c r="D34" s="35"/>
      <c r="E34" s="35"/>
      <c r="F34" s="35"/>
      <c r="G34" s="35"/>
      <c r="H34" s="35"/>
      <c r="I34" s="35"/>
      <c r="Q34" s="33"/>
      <c r="R34" s="33"/>
    </row>
    <row r="35" spans="1:18" s="4" customFormat="1" ht="20" customHeight="1">
      <c r="A35" s="34"/>
      <c r="B35" s="34"/>
      <c r="C35" s="35"/>
      <c r="D35" s="35"/>
      <c r="E35" s="35"/>
      <c r="F35" s="35"/>
      <c r="G35" s="35"/>
      <c r="H35" s="35"/>
      <c r="I35" s="35"/>
      <c r="Q35" s="33"/>
      <c r="R35" s="33"/>
    </row>
    <row r="36" spans="1:18" s="4" customFormat="1" ht="20" customHeight="1">
      <c r="A36" s="34"/>
      <c r="B36" s="34"/>
      <c r="C36" s="35"/>
      <c r="D36" s="35"/>
      <c r="E36" s="35"/>
      <c r="F36" s="35"/>
      <c r="G36" s="35"/>
      <c r="H36" s="35"/>
      <c r="I36" s="35"/>
      <c r="Q36" s="33"/>
      <c r="R36" s="33"/>
    </row>
    <row r="37" spans="1:18" s="4" customFormat="1" ht="20" customHeight="1">
      <c r="A37" s="34"/>
      <c r="B37" s="34"/>
      <c r="C37" s="35"/>
      <c r="D37" s="35"/>
      <c r="E37" s="35"/>
      <c r="F37" s="35"/>
      <c r="G37" s="35"/>
      <c r="H37" s="35"/>
      <c r="I37" s="35"/>
      <c r="Q37" s="33"/>
      <c r="R37" s="33"/>
    </row>
    <row r="38" spans="1:18">
      <c r="Q38" s="33"/>
      <c r="R38" s="33"/>
    </row>
    <row r="39" spans="1:18">
      <c r="Q39" s="33"/>
      <c r="R39" s="33"/>
    </row>
    <row r="40" spans="1:18">
      <c r="Q40" s="33"/>
      <c r="R40" s="33"/>
    </row>
  </sheetData>
  <mergeCells count="9">
    <mergeCell ref="A7:A8"/>
    <mergeCell ref="H7:H8"/>
    <mergeCell ref="I7:I8"/>
    <mergeCell ref="C7:G7"/>
    <mergeCell ref="A1:I1"/>
    <mergeCell ref="A2:I2"/>
    <mergeCell ref="A3:E3"/>
    <mergeCell ref="A4:I4"/>
    <mergeCell ref="A5:I5"/>
  </mergeCells>
  <phoneticPr fontId="15" type="noConversion"/>
  <pageMargins left="0.7" right="0.7" top="0.75" bottom="0.75" header="0.3" footer="0.3"/>
  <pageSetup paperSize="9" orientation="portrait" r:id="rId1"/>
  <drawing r:id="rId2"/>
  <legacyDrawing r:id="rId3"/>
  <oleObjects>
    <oleObject progId="Equation.3" shapeId="1025" r:id="rId4"/>
    <oleObject progId="Equation.3" shapeId="1026" r:id="rId5"/>
    <oleObject progId="Equation.3" shapeId="1031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用户</cp:lastModifiedBy>
  <dcterms:created xsi:type="dcterms:W3CDTF">2021-10-25T05:01:05Z</dcterms:created>
  <dcterms:modified xsi:type="dcterms:W3CDTF">2021-10-31T10:34:29Z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