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单机调试电压" sheetId="3" r:id="rId1"/>
    <sheet name="147100505" sheetId="4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I52" i="4"/>
  <c r="H52"/>
  <c r="I51"/>
  <c r="H51"/>
  <c r="I50"/>
  <c r="H50"/>
  <c r="I49"/>
  <c r="H49"/>
  <c r="I48"/>
  <c r="H48"/>
  <c r="I47"/>
  <c r="H47"/>
  <c r="I46"/>
  <c r="H46"/>
  <c r="I45"/>
  <c r="H45"/>
  <c r="K45" s="1"/>
  <c r="I44"/>
  <c r="H44"/>
  <c r="I43"/>
  <c r="H43"/>
  <c r="I42"/>
  <c r="H42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10" i="3"/>
  <c r="H10"/>
  <c r="I9"/>
  <c r="H9"/>
  <c r="I8"/>
  <c r="H8"/>
  <c r="I7"/>
  <c r="H7"/>
  <c r="I6"/>
  <c r="H6"/>
  <c r="I5"/>
  <c r="H5"/>
</calcChain>
</file>

<file path=xl/sharedStrings.xml><?xml version="1.0" encoding="utf-8"?>
<sst xmlns="http://schemas.openxmlformats.org/spreadsheetml/2006/main" count="72" uniqueCount="38">
  <si>
    <t>标准源输出均值-极差控制图计算表</t>
  </si>
  <si>
    <t>标准源型号:PM6400</t>
  </si>
  <si>
    <t>标准源编号:0681202</t>
  </si>
  <si>
    <t xml:space="preserve">标准源型号:PM6400 </t>
  </si>
  <si>
    <t>时间</t>
  </si>
  <si>
    <t>组号</t>
  </si>
  <si>
    <t>电压(100V)</t>
  </si>
  <si>
    <r>
      <t>X</t>
    </r>
    <r>
      <rPr>
        <vertAlign val="subscript"/>
        <sz val="12"/>
        <rFont val="宋体"/>
        <charset val="134"/>
      </rPr>
      <t>i</t>
    </r>
  </si>
  <si>
    <r>
      <t>R</t>
    </r>
    <r>
      <rPr>
        <vertAlign val="subscript"/>
        <sz val="12"/>
        <rFont val="宋体"/>
        <charset val="134"/>
      </rPr>
      <t>i</t>
    </r>
  </si>
  <si>
    <r>
      <t>X</t>
    </r>
    <r>
      <rPr>
        <vertAlign val="subscript"/>
        <sz val="12"/>
        <rFont val="宋体"/>
        <charset val="134"/>
      </rPr>
      <t>1</t>
    </r>
  </si>
  <si>
    <r>
      <t>X</t>
    </r>
    <r>
      <rPr>
        <vertAlign val="subscript"/>
        <sz val="12"/>
        <rFont val="宋体"/>
        <charset val="134"/>
      </rPr>
      <t>2</t>
    </r>
  </si>
  <si>
    <r>
      <t>X</t>
    </r>
    <r>
      <rPr>
        <vertAlign val="subscript"/>
        <sz val="12"/>
        <rFont val="宋体"/>
        <charset val="134"/>
      </rPr>
      <t>3</t>
    </r>
  </si>
  <si>
    <r>
      <t>X</t>
    </r>
    <r>
      <rPr>
        <vertAlign val="subscript"/>
        <sz val="12"/>
        <rFont val="宋体"/>
        <charset val="134"/>
      </rPr>
      <t>4</t>
    </r>
  </si>
  <si>
    <r>
      <t>X</t>
    </r>
    <r>
      <rPr>
        <vertAlign val="subscript"/>
        <sz val="12"/>
        <rFont val="宋体"/>
        <charset val="134"/>
      </rPr>
      <t>5</t>
    </r>
  </si>
  <si>
    <t>则得到均值控制图如下：</t>
  </si>
  <si>
    <t>则得到极差控制图如下：</t>
  </si>
  <si>
    <t>电流(3A)</t>
  </si>
  <si>
    <t>单板调试标准源输出（电压）均值-极差控制图计算表</t>
  </si>
  <si>
    <t>标准源编号:147100505</t>
  </si>
  <si>
    <t>单板调试标准源输出（电流）均值-极差控制图计算表</t>
  </si>
  <si>
    <r>
      <t xml:space="preserve">    </t>
    </r>
    <r>
      <rPr>
        <sz val="12"/>
        <rFont val="宋体"/>
        <charset val="134"/>
      </rPr>
      <t>下控制线</t>
    </r>
    <r>
      <rPr>
        <sz val="12"/>
        <rFont val="Times New Roman"/>
        <family val="1"/>
      </rPr>
      <t xml:space="preserve"> LCL</t>
    </r>
    <r>
      <rPr>
        <sz val="12"/>
        <rFont val="宋体"/>
        <charset val="134"/>
      </rPr>
      <t>无</t>
    </r>
  </si>
  <si>
    <r>
      <t>标准源型号:PM6</t>
    </r>
    <r>
      <rPr>
        <sz val="14"/>
        <rFont val="宋体"/>
        <family val="3"/>
        <charset val="134"/>
      </rPr>
      <t>05AES</t>
    </r>
    <phoneticPr fontId="25" type="noConversion"/>
  </si>
  <si>
    <r>
      <t>标准源型号:PM</t>
    </r>
    <r>
      <rPr>
        <sz val="14"/>
        <rFont val="宋体"/>
        <family val="3"/>
        <charset val="134"/>
      </rPr>
      <t>605AES</t>
    </r>
    <r>
      <rPr>
        <sz val="14"/>
        <rFont val="宋体"/>
        <charset val="134"/>
      </rPr>
      <t xml:space="preserve"> </t>
    </r>
    <phoneticPr fontId="25" type="noConversion"/>
  </si>
  <si>
    <r>
      <t>中心线</t>
    </r>
    <r>
      <rPr>
        <sz val="12"/>
        <rFont val="Times New Roman"/>
        <family val="1"/>
      </rPr>
      <t xml:space="preserve"> CL=(99.900+99.907+99.905)/3=99.904     </t>
    </r>
    <phoneticPr fontId="25" type="noConversion"/>
  </si>
  <si>
    <r>
      <t xml:space="preserve"> 查表得当n=5时,A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=0.577 上控制线 UCL=CL+A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R</t>
    </r>
    <r>
      <rPr>
        <vertAlign val="subscript"/>
        <sz val="12"/>
        <rFont val="宋体"/>
        <charset val="134"/>
      </rPr>
      <t>i</t>
    </r>
    <r>
      <rPr>
        <sz val="12"/>
        <rFont val="宋体"/>
        <charset val="134"/>
      </rPr>
      <t>=99.90</t>
    </r>
    <r>
      <rPr>
        <sz val="12"/>
        <rFont val="宋体"/>
        <family val="3"/>
        <charset val="134"/>
      </rPr>
      <t>4</t>
    </r>
    <r>
      <rPr>
        <sz val="12"/>
        <rFont val="宋体"/>
        <charset val="134"/>
      </rPr>
      <t>+0.577*0.0</t>
    </r>
    <r>
      <rPr>
        <sz val="12"/>
        <rFont val="宋体"/>
        <family val="3"/>
        <charset val="134"/>
      </rPr>
      <t>23</t>
    </r>
    <r>
      <rPr>
        <sz val="12"/>
        <rFont val="宋体"/>
        <charset val="134"/>
      </rPr>
      <t>=99.9</t>
    </r>
    <r>
      <rPr>
        <sz val="12"/>
        <rFont val="宋体"/>
        <family val="3"/>
        <charset val="134"/>
      </rPr>
      <t>17</t>
    </r>
    <phoneticPr fontId="25" type="noConversion"/>
  </si>
  <si>
    <r>
      <t>下控制线</t>
    </r>
    <r>
      <rPr>
        <sz val="12"/>
        <rFont val="Times New Roman"/>
        <family val="1"/>
      </rPr>
      <t xml:space="preserve"> LCL=CL-A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R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=99.904-0.577*0.023=99.891</t>
    </r>
    <phoneticPr fontId="25" type="noConversion"/>
  </si>
  <si>
    <r>
      <t>查表得当</t>
    </r>
    <r>
      <rPr>
        <sz val="12"/>
        <rFont val="Times New Roman"/>
        <family val="1"/>
      </rPr>
      <t>n=5</t>
    </r>
    <r>
      <rPr>
        <sz val="12"/>
        <rFont val="宋体"/>
        <charset val="134"/>
      </rPr>
      <t>时，</t>
    </r>
    <r>
      <rPr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=2.114</t>
    </r>
    <r>
      <rPr>
        <sz val="12"/>
        <rFont val="宋体"/>
        <charset val="134"/>
      </rPr>
      <t>则</t>
    </r>
    <r>
      <rPr>
        <sz val="12"/>
        <rFont val="Times New Roman"/>
        <family val="1"/>
      </rPr>
      <t xml:space="preserve">         </t>
    </r>
    <r>
      <rPr>
        <sz val="12"/>
        <rFont val="宋体"/>
        <charset val="134"/>
      </rPr>
      <t>上控制线</t>
    </r>
    <r>
      <rPr>
        <sz val="12"/>
        <rFont val="Times New Roman"/>
        <family val="1"/>
      </rPr>
      <t xml:space="preserve"> UCL=D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R= 0.049</t>
    </r>
    <phoneticPr fontId="25" type="noConversion"/>
  </si>
  <si>
    <r>
      <t>中心线</t>
    </r>
    <r>
      <rPr>
        <sz val="12"/>
        <rFont val="Times New Roman"/>
        <family val="1"/>
      </rPr>
      <t xml:space="preserve"> CL=R=0.023           </t>
    </r>
    <r>
      <rPr>
        <sz val="12"/>
        <rFont val="宋体"/>
        <charset val="134"/>
      </rPr>
      <t>下控制线</t>
    </r>
    <r>
      <rPr>
        <sz val="12"/>
        <rFont val="Times New Roman"/>
        <family val="1"/>
      </rPr>
      <t xml:space="preserve"> LCL</t>
    </r>
    <r>
      <rPr>
        <sz val="12"/>
        <rFont val="宋体"/>
        <charset val="134"/>
      </rPr>
      <t>无</t>
    </r>
    <phoneticPr fontId="25" type="noConversion"/>
  </si>
  <si>
    <r>
      <t xml:space="preserve"> 查表得当n=5时,A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=0.577 上控制线 UCL=CL+A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R</t>
    </r>
    <r>
      <rPr>
        <vertAlign val="subscript"/>
        <sz val="12"/>
        <rFont val="宋体"/>
        <charset val="134"/>
      </rPr>
      <t>i</t>
    </r>
    <r>
      <rPr>
        <sz val="12"/>
        <rFont val="宋体"/>
        <charset val="134"/>
      </rPr>
      <t>=99.90</t>
    </r>
    <r>
      <rPr>
        <sz val="12"/>
        <rFont val="宋体"/>
        <family val="3"/>
        <charset val="134"/>
      </rPr>
      <t>1</t>
    </r>
    <r>
      <rPr>
        <sz val="12"/>
        <rFont val="宋体"/>
        <charset val="134"/>
      </rPr>
      <t>+0.577*0.02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=99.91</t>
    </r>
    <r>
      <rPr>
        <sz val="12"/>
        <rFont val="宋体"/>
        <family val="3"/>
        <charset val="134"/>
      </rPr>
      <t>4</t>
    </r>
    <phoneticPr fontId="25" type="noConversion"/>
  </si>
  <si>
    <r>
      <t>下控制线</t>
    </r>
    <r>
      <rPr>
        <sz val="12"/>
        <rFont val="Times New Roman"/>
        <family val="1"/>
      </rPr>
      <t xml:space="preserve"> LCL=CL-A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R</t>
    </r>
    <r>
      <rPr>
        <vertAlign val="subscript"/>
        <sz val="12"/>
        <rFont val="Times New Roman"/>
        <family val="1"/>
      </rPr>
      <t>i</t>
    </r>
    <r>
      <rPr>
        <sz val="12"/>
        <rFont val="Times New Roman"/>
        <family val="1"/>
      </rPr>
      <t>=99.901-0.577*0.022=99.888</t>
    </r>
    <phoneticPr fontId="25" type="noConversion"/>
  </si>
  <si>
    <r>
      <t>中心线</t>
    </r>
    <r>
      <rPr>
        <sz val="12"/>
        <rFont val="Times New Roman"/>
        <family val="1"/>
      </rPr>
      <t xml:space="preserve"> CL=R=0.022           </t>
    </r>
    <r>
      <rPr>
        <sz val="12"/>
        <rFont val="宋体"/>
        <charset val="134"/>
      </rPr>
      <t>下控制线</t>
    </r>
    <r>
      <rPr>
        <sz val="12"/>
        <rFont val="Times New Roman"/>
        <family val="1"/>
      </rPr>
      <t xml:space="preserve"> LCL</t>
    </r>
    <r>
      <rPr>
        <sz val="12"/>
        <rFont val="宋体"/>
        <charset val="134"/>
      </rPr>
      <t>无</t>
    </r>
    <phoneticPr fontId="25" type="noConversion"/>
  </si>
  <si>
    <r>
      <t>查表得当</t>
    </r>
    <r>
      <rPr>
        <sz val="12"/>
        <rFont val="Times New Roman"/>
        <family val="1"/>
      </rPr>
      <t>n=5</t>
    </r>
    <r>
      <rPr>
        <sz val="12"/>
        <rFont val="宋体"/>
        <charset val="134"/>
      </rPr>
      <t>时，</t>
    </r>
    <r>
      <rPr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=2.114</t>
    </r>
    <r>
      <rPr>
        <sz val="12"/>
        <rFont val="宋体"/>
        <charset val="134"/>
      </rPr>
      <t>则</t>
    </r>
    <r>
      <rPr>
        <sz val="12"/>
        <rFont val="Times New Roman"/>
        <family val="1"/>
      </rPr>
      <t xml:space="preserve">         </t>
    </r>
    <r>
      <rPr>
        <sz val="12"/>
        <rFont val="宋体"/>
        <charset val="134"/>
      </rPr>
      <t>上控制线</t>
    </r>
    <r>
      <rPr>
        <sz val="12"/>
        <rFont val="Times New Roman"/>
        <family val="1"/>
      </rPr>
      <t xml:space="preserve"> UCL=D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R= 0.046</t>
    </r>
    <phoneticPr fontId="25" type="noConversion"/>
  </si>
  <si>
    <r>
      <t>上控制线 UCL=CL+A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R</t>
    </r>
    <r>
      <rPr>
        <vertAlign val="subscript"/>
        <sz val="12"/>
        <rFont val="宋体"/>
        <charset val="134"/>
      </rPr>
      <t>i</t>
    </r>
    <r>
      <rPr>
        <sz val="12"/>
        <rFont val="宋体"/>
        <charset val="134"/>
      </rPr>
      <t>=2.998</t>
    </r>
    <r>
      <rPr>
        <sz val="12"/>
        <rFont val="宋体"/>
        <family val="3"/>
        <charset val="134"/>
      </rPr>
      <t>4</t>
    </r>
    <r>
      <rPr>
        <sz val="12"/>
        <rFont val="宋体"/>
        <charset val="134"/>
      </rPr>
      <t>+0.577*0.00</t>
    </r>
    <r>
      <rPr>
        <sz val="12"/>
        <rFont val="宋体"/>
        <family val="3"/>
        <charset val="134"/>
      </rPr>
      <t>07</t>
    </r>
    <r>
      <rPr>
        <sz val="12"/>
        <rFont val="宋体"/>
        <charset val="134"/>
      </rPr>
      <t>=2.99</t>
    </r>
    <r>
      <rPr>
        <sz val="12"/>
        <rFont val="宋体"/>
        <family val="3"/>
        <charset val="134"/>
      </rPr>
      <t>88</t>
    </r>
    <phoneticPr fontId="25" type="noConversion"/>
  </si>
  <si>
    <r>
      <t>下控制线 LCL=CL-A</t>
    </r>
    <r>
      <rPr>
        <vertAlign val="subscript"/>
        <sz val="12"/>
        <rFont val="宋体"/>
        <charset val="134"/>
      </rPr>
      <t>2</t>
    </r>
    <r>
      <rPr>
        <sz val="12"/>
        <rFont val="宋体"/>
        <charset val="134"/>
      </rPr>
      <t>R</t>
    </r>
    <r>
      <rPr>
        <vertAlign val="subscript"/>
        <sz val="12"/>
        <rFont val="宋体"/>
        <charset val="134"/>
      </rPr>
      <t>i</t>
    </r>
    <r>
      <rPr>
        <sz val="12"/>
        <rFont val="宋体"/>
        <charset val="134"/>
      </rPr>
      <t>=2.998</t>
    </r>
    <r>
      <rPr>
        <sz val="12"/>
        <rFont val="宋体"/>
        <family val="3"/>
        <charset val="134"/>
      </rPr>
      <t>4</t>
    </r>
    <r>
      <rPr>
        <sz val="12"/>
        <rFont val="宋体"/>
        <charset val="134"/>
      </rPr>
      <t>-0.577*0.00</t>
    </r>
    <r>
      <rPr>
        <sz val="12"/>
        <rFont val="宋体"/>
        <family val="3"/>
        <charset val="134"/>
      </rPr>
      <t>07</t>
    </r>
    <r>
      <rPr>
        <sz val="12"/>
        <rFont val="宋体"/>
        <charset val="134"/>
      </rPr>
      <t>=2.99</t>
    </r>
    <r>
      <rPr>
        <sz val="12"/>
        <rFont val="宋体"/>
        <family val="3"/>
        <charset val="134"/>
      </rPr>
      <t>80</t>
    </r>
    <phoneticPr fontId="25" type="noConversion"/>
  </si>
  <si>
    <r>
      <t>中心线 CL=R=0.00</t>
    </r>
    <r>
      <rPr>
        <sz val="12"/>
        <rFont val="宋体"/>
        <family val="3"/>
        <charset val="134"/>
      </rPr>
      <t>07</t>
    </r>
    <r>
      <rPr>
        <sz val="12"/>
        <rFont val="宋体"/>
        <charset val="134"/>
      </rPr>
      <t xml:space="preserve"> 查表得 当</t>
    </r>
    <r>
      <rPr>
        <sz val="12"/>
        <rFont val="Times New Roman"/>
        <family val="1"/>
      </rPr>
      <t>n=5</t>
    </r>
    <r>
      <rPr>
        <sz val="12"/>
        <rFont val="宋体"/>
        <charset val="134"/>
      </rPr>
      <t>时，</t>
    </r>
    <r>
      <rPr>
        <sz val="12"/>
        <rFont val="Times New Roman"/>
        <family val="1"/>
      </rPr>
      <t>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=2.114 </t>
    </r>
    <r>
      <rPr>
        <sz val="12"/>
        <rFont val="宋体"/>
        <charset val="134"/>
      </rPr>
      <t>则上控制线</t>
    </r>
    <r>
      <rPr>
        <sz val="12"/>
        <rFont val="Times New Roman"/>
        <family val="1"/>
      </rPr>
      <t xml:space="preserve"> UCL=D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R= 0.0015</t>
    </r>
    <phoneticPr fontId="25" type="noConversion"/>
  </si>
  <si>
    <r>
      <t>中心线 CL=(2.9983+2.9984+2.9986)/3=2.9984  查表得当n=5时,A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=0.577</t>
    </r>
    <phoneticPr fontId="25" type="noConversion"/>
  </si>
  <si>
    <r>
      <t>中心线</t>
    </r>
    <r>
      <rPr>
        <sz val="12"/>
        <rFont val="Times New Roman"/>
        <family val="1"/>
      </rPr>
      <t xml:space="preserve"> CL=(99.900+99.904+99.900)/3=99.901</t>
    </r>
    <phoneticPr fontId="25" type="noConversion"/>
  </si>
  <si>
    <t>综合测控装置单机调试电压均值-极差控制图计算表</t>
    <phoneticPr fontId="25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</si>
</sst>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.00_);[Red]\(0.00\)"/>
    <numFmt numFmtId="178" formatCode="0.0000_);[Red]\(0.0000\)"/>
  </numFmts>
  <fonts count="30">
    <font>
      <sz val="12"/>
      <name val="宋体"/>
      <charset val="134"/>
    </font>
    <font>
      <vertAlign val="subscript"/>
      <sz val="12"/>
      <name val="宋体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4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vertAlign val="subscript"/>
      <sz val="12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4" fillId="3" borderId="8" applyNumberFormat="0" applyFont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0" xfId="0" applyFont="1"/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4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/>
    <xf numFmtId="177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/>
    <xf numFmtId="0" fontId="4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14" fontId="0" fillId="0" borderId="9" xfId="0" applyNumberFormat="1" applyBorder="1"/>
    <xf numFmtId="0" fontId="0" fillId="0" borderId="9" xfId="0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6" fontId="26" fillId="0" borderId="9" xfId="0" applyNumberFormat="1" applyFont="1" applyBorder="1" applyAlignment="1">
      <alignment horizontal="center" vertical="center"/>
    </xf>
    <xf numFmtId="0" fontId="27" fillId="0" borderId="0" xfId="0" applyFont="1" applyBorder="1" applyAlignment="1"/>
    <xf numFmtId="0" fontId="28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14" fontId="26" fillId="0" borderId="9" xfId="0" applyNumberFormat="1" applyFont="1" applyBorder="1"/>
    <xf numFmtId="178" fontId="26" fillId="0" borderId="9" xfId="0" applyNumberFormat="1" applyFont="1" applyBorder="1" applyAlignment="1">
      <alignment horizontal="center" vertical="center"/>
    </xf>
    <xf numFmtId="0" fontId="28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top"/>
    </xf>
    <xf numFmtId="178" fontId="0" fillId="0" borderId="9" xfId="0" applyNumberFormat="1" applyFont="1" applyBorder="1" applyAlignment="1">
      <alignment horizontal="center" vertical="center"/>
    </xf>
    <xf numFmtId="58" fontId="0" fillId="0" borderId="9" xfId="0" applyNumberFormat="1" applyBorder="1"/>
    <xf numFmtId="177" fontId="0" fillId="0" borderId="9" xfId="0" applyNumberForma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176" fontId="23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26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9" xfId="0" applyNumberFormat="1" applyBorder="1" applyAlignment="1">
      <alignment horizontal="center" vertical="center"/>
    </xf>
    <xf numFmtId="178" fontId="26" fillId="0" borderId="9" xfId="0" applyNumberFormat="1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31597845601436292"/>
          <c:y val="9.0252866674305252E-2"/>
          <c:w val="0.60143626570915587"/>
          <c:h val="0.6498206400549984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单机调试电压!$H$5:$H$10</c:f>
              <c:numCache>
                <c:formatCode>0.000_);[Red]\(0.000\)</c:formatCode>
                <c:ptCount val="6"/>
                <c:pt idx="0">
                  <c:v>99.9</c:v>
                </c:pt>
                <c:pt idx="1">
                  <c:v>99.906599999999997</c:v>
                </c:pt>
                <c:pt idx="2">
                  <c:v>99.905000000000001</c:v>
                </c:pt>
                <c:pt idx="3">
                  <c:v>99.906599999999997</c:v>
                </c:pt>
                <c:pt idx="4">
                  <c:v>99.905000000000001</c:v>
                </c:pt>
                <c:pt idx="5">
                  <c:v>99.905200000000008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D4-4D31-89E9-76C4399DEF92}"/>
            </c:ext>
          </c:extLst>
        </c:ser>
        <c:marker val="1"/>
        <c:axId val="90269568"/>
        <c:axId val="90271104"/>
      </c:lineChart>
      <c:catAx>
        <c:axId val="90269568"/>
        <c:scaling>
          <c:orientation val="minMax"/>
        </c:scaling>
        <c:axPos val="b"/>
        <c:numFmt formatCode="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0271104"/>
        <c:crossesAt val="99.85"/>
        <c:lblAlgn val="ctr"/>
        <c:lblOffset val="80"/>
        <c:tickLblSkip val="2"/>
        <c:tickMarkSkip val="2"/>
      </c:catAx>
      <c:valAx>
        <c:axId val="90271104"/>
        <c:scaling>
          <c:orientation val="minMax"/>
          <c:max val="99.92"/>
          <c:min val="99.89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0269568"/>
        <c:crosses val="autoZero"/>
        <c:crossBetween val="between"/>
        <c:majorUnit val="4.0000000000000027E-3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02154398563737"/>
          <c:y val="0.88808815865525792"/>
          <c:w val="0.14183123877917425"/>
          <c:h val="7.5812274368231083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24057450628366239"/>
          <c:y val="0.10469332534219412"/>
          <c:w val="0.50987432675044886"/>
          <c:h val="0.62815995205316522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'147100505'!$I$5:$I$15</c:f>
              <c:numCache>
                <c:formatCode>0.000_);[Red]\(0.000\)</c:formatCode>
                <c:ptCount val="11"/>
                <c:pt idx="0">
                  <c:v>2.1000000000000796E-2</c:v>
                </c:pt>
                <c:pt idx="1">
                  <c:v>2.5000000000005684E-2</c:v>
                </c:pt>
                <c:pt idx="2">
                  <c:v>1.9999999999996021E-2</c:v>
                </c:pt>
                <c:pt idx="3">
                  <c:v>2.1000000000000796E-2</c:v>
                </c:pt>
                <c:pt idx="4">
                  <c:v>2.3000000000010346E-2</c:v>
                </c:pt>
                <c:pt idx="5">
                  <c:v>2.1000000000000796E-2</c:v>
                </c:pt>
                <c:pt idx="6">
                  <c:v>2.5000000000005684E-2</c:v>
                </c:pt>
                <c:pt idx="7">
                  <c:v>1.9999999999996021E-2</c:v>
                </c:pt>
                <c:pt idx="8">
                  <c:v>2.1000000000000796E-2</c:v>
                </c:pt>
                <c:pt idx="9">
                  <c:v>2.1000000000000796E-2</c:v>
                </c:pt>
                <c:pt idx="10">
                  <c:v>2.5000000000005684E-2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7-40BF-AB0C-1F6721A1BC43}"/>
            </c:ext>
          </c:extLst>
        </c:ser>
        <c:marker val="1"/>
        <c:axId val="98439552"/>
        <c:axId val="98441088"/>
      </c:lineChart>
      <c:catAx>
        <c:axId val="984395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441088"/>
        <c:crossesAt val="0"/>
        <c:auto val="1"/>
        <c:lblAlgn val="ctr"/>
        <c:lblOffset val="100"/>
        <c:tickLblSkip val="2"/>
        <c:tickMarkSkip val="2"/>
      </c:catAx>
      <c:valAx>
        <c:axId val="98441088"/>
        <c:scaling>
          <c:orientation val="minMax"/>
          <c:max val="0.05"/>
          <c:min val="0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439552"/>
        <c:crosses val="autoZero"/>
        <c:crossBetween val="between"/>
        <c:majorUnit val="5.0000000000000027E-3"/>
        <c:minorUnit val="1.2000000000000004E-4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944344703770201"/>
          <c:y val="0.87364772544226188"/>
          <c:w val="0.13644524236983868"/>
          <c:h val="7.2202166064982087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28376999389526741"/>
          <c:y val="9.747680461552849E-2"/>
          <c:w val="0.47055530633265841"/>
          <c:h val="0.62096334792114471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'147100505'!$H$42:$H$52</c:f>
              <c:numCache>
                <c:formatCode>0.0000_);[Red]\(0.0000\)</c:formatCode>
                <c:ptCount val="11"/>
                <c:pt idx="0">
                  <c:v>2.9983000000000004</c:v>
                </c:pt>
                <c:pt idx="1">
                  <c:v>2.99838</c:v>
                </c:pt>
                <c:pt idx="2">
                  <c:v>2.9986199999999998</c:v>
                </c:pt>
                <c:pt idx="3">
                  <c:v>2.9983000000000004</c:v>
                </c:pt>
                <c:pt idx="4">
                  <c:v>2.9984600000000001</c:v>
                </c:pt>
                <c:pt idx="5">
                  <c:v>2.9986199999999998</c:v>
                </c:pt>
                <c:pt idx="6">
                  <c:v>2.9983000000000004</c:v>
                </c:pt>
                <c:pt idx="7">
                  <c:v>2.99838</c:v>
                </c:pt>
                <c:pt idx="8">
                  <c:v>2.9986199999999998</c:v>
                </c:pt>
                <c:pt idx="9">
                  <c:v>2.9986199999999998</c:v>
                </c:pt>
                <c:pt idx="10">
                  <c:v>2.9983000000000004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0-4058-A687-A28129009DD6}"/>
            </c:ext>
          </c:extLst>
        </c:ser>
        <c:marker val="1"/>
        <c:axId val="98563584"/>
        <c:axId val="98565120"/>
      </c:lineChart>
      <c:catAx>
        <c:axId val="98563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565120"/>
        <c:crossesAt val="2.9949999999999997"/>
        <c:auto val="1"/>
        <c:lblAlgn val="ctr"/>
        <c:lblOffset val="100"/>
        <c:tickLblSkip val="2"/>
        <c:tickMarkSkip val="2"/>
      </c:catAx>
      <c:valAx>
        <c:axId val="98565120"/>
        <c:scaling>
          <c:orientation val="minMax"/>
          <c:max val="2.998899999999999"/>
          <c:min val="2.9979"/>
        </c:scaling>
        <c:axPos val="l"/>
        <c:numFmt formatCode="0.0000_);[Red]\(0.0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563584"/>
        <c:crosses val="autoZero"/>
        <c:crossBetween val="between"/>
        <c:majorUnit val="2.0000000000000015E-4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306148894763328"/>
          <c:y val="0.8917323782180655"/>
          <c:w val="0.14188495737853268"/>
          <c:h val="7.5815306480191968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26930515194402116"/>
          <c:y val="0.10108705663832589"/>
          <c:w val="0.47936317046035737"/>
          <c:h val="0.62457359994394201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'147100505'!$I$42:$I$52</c:f>
              <c:numCache>
                <c:formatCode>0.0000_);[Red]\(0.0000\)</c:formatCode>
                <c:ptCount val="11"/>
                <c:pt idx="0">
                  <c:v>7.0000000000014495E-4</c:v>
                </c:pt>
                <c:pt idx="1">
                  <c:v>7.9999999999991189E-4</c:v>
                </c:pt>
                <c:pt idx="2">
                  <c:v>5.0000000000016698E-4</c:v>
                </c:pt>
                <c:pt idx="3">
                  <c:v>7.0000000000014495E-4</c:v>
                </c:pt>
                <c:pt idx="4">
                  <c:v>7.0000000000014495E-4</c:v>
                </c:pt>
                <c:pt idx="5">
                  <c:v>5.0000000000016698E-4</c:v>
                </c:pt>
                <c:pt idx="6">
                  <c:v>7.0000000000014495E-4</c:v>
                </c:pt>
                <c:pt idx="7">
                  <c:v>7.9999999999991189E-4</c:v>
                </c:pt>
                <c:pt idx="8">
                  <c:v>5.0000000000016698E-4</c:v>
                </c:pt>
                <c:pt idx="9">
                  <c:v>8.9999999999967883E-4</c:v>
                </c:pt>
                <c:pt idx="10">
                  <c:v>7.0000000000014495E-4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B1-49AC-A4F4-F176348373D0}"/>
            </c:ext>
          </c:extLst>
        </c:ser>
        <c:marker val="1"/>
        <c:axId val="98867840"/>
        <c:axId val="98890112"/>
      </c:lineChart>
      <c:catAx>
        <c:axId val="988678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890112"/>
        <c:crossesAt val="0"/>
        <c:auto val="1"/>
        <c:lblAlgn val="ctr"/>
        <c:lblOffset val="100"/>
        <c:tickLblSkip val="2"/>
        <c:tickMarkSkip val="2"/>
      </c:catAx>
      <c:valAx>
        <c:axId val="98890112"/>
        <c:scaling>
          <c:orientation val="minMax"/>
          <c:max val="1.6000000000000007E-3"/>
          <c:min val="0"/>
        </c:scaling>
        <c:axPos val="l"/>
        <c:numFmt formatCode="0.0000_);[Red]\(0.0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867840"/>
        <c:crosses val="autoZero"/>
        <c:crossBetween val="between"/>
        <c:majorUnit val="2.0000000000000015E-4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98493523139068"/>
          <c:y val="0.89534248652131476"/>
          <c:w val="0.13824340180098676"/>
          <c:h val="7.22051981769428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25134649910233392"/>
          <c:y val="9.7473096008249674E-2"/>
          <c:w val="0.49730700179533233"/>
          <c:h val="0.64260041072105389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单机调试电压!$I$5:$I$10</c:f>
              <c:numCache>
                <c:formatCode>0.000_);[Red]\(0.000\)</c:formatCode>
                <c:ptCount val="6"/>
                <c:pt idx="0">
                  <c:v>1.8000000000000682E-2</c:v>
                </c:pt>
                <c:pt idx="1">
                  <c:v>1.6000000000005343E-2</c:v>
                </c:pt>
                <c:pt idx="2">
                  <c:v>3.3999999999991815E-2</c:v>
                </c:pt>
                <c:pt idx="3">
                  <c:v>1.6000000000005343E-2</c:v>
                </c:pt>
                <c:pt idx="4">
                  <c:v>3.3999999999991815E-2</c:v>
                </c:pt>
                <c:pt idx="5">
                  <c:v>3.3000000000001251E-2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E1-48B1-BC98-6CDB1FBCA882}"/>
            </c:ext>
          </c:extLst>
        </c:ser>
        <c:marker val="1"/>
        <c:axId val="96044544"/>
        <c:axId val="96046080"/>
      </c:lineChart>
      <c:catAx>
        <c:axId val="960445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6046080"/>
        <c:crossesAt val="0"/>
        <c:auto val="1"/>
        <c:lblAlgn val="ctr"/>
        <c:lblOffset val="100"/>
        <c:tickLblSkip val="2"/>
        <c:tickMarkSkip val="2"/>
      </c:catAx>
      <c:valAx>
        <c:axId val="96046080"/>
        <c:scaling>
          <c:orientation val="minMax"/>
          <c:max val="0.05"/>
          <c:min val="0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6044544"/>
        <c:crosses val="autoZero"/>
        <c:crossBetween val="between"/>
        <c:majorUnit val="5.0000000000000027E-3"/>
        <c:minorUnit val="1.300000000000001E-4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02154398563737"/>
          <c:y val="0.89169826695850785"/>
          <c:w val="0.13644524236983843"/>
          <c:h val="7.2202166064982087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title>
    <c:plotArea>
      <c:layout/>
      <c:lineChart>
        <c:grouping val="stacked"/>
        <c:ser>
          <c:idx val="0"/>
          <c:order val="0"/>
          <c:tx>
            <c:v>极差控制图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[1]电压电流测试点计算表!$I$5:$I$9</c:f>
              <c:numCache>
                <c:formatCode>General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FD-4693-92DF-8E1D18DDC834}"/>
            </c:ext>
          </c:extLst>
        </c:ser>
        <c:marker val="1"/>
        <c:axId val="97846784"/>
        <c:axId val="97848320"/>
      </c:lineChart>
      <c:catAx>
        <c:axId val="978467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848320"/>
        <c:crosses val="autoZero"/>
        <c:auto val="1"/>
        <c:lblAlgn val="ctr"/>
        <c:lblOffset val="100"/>
        <c:tickLblSkip val="1"/>
        <c:tickMarkSkip val="1"/>
      </c:catAx>
      <c:valAx>
        <c:axId val="9784832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846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单机调试电压!$H$6:$H$12</c:f>
              <c:numCache>
                <c:formatCode>0.000_);[Red]\(0.000\)</c:formatCode>
                <c:ptCount val="7"/>
                <c:pt idx="0">
                  <c:v>99.906599999999997</c:v>
                </c:pt>
                <c:pt idx="1">
                  <c:v>99.905000000000001</c:v>
                </c:pt>
                <c:pt idx="2">
                  <c:v>99.906599999999997</c:v>
                </c:pt>
                <c:pt idx="3">
                  <c:v>99.905000000000001</c:v>
                </c:pt>
                <c:pt idx="4">
                  <c:v>99.905200000000008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D1-4F49-8DB7-54EE35C033EE}"/>
            </c:ext>
          </c:extLst>
        </c:ser>
        <c:marker val="1"/>
        <c:axId val="97893376"/>
        <c:axId val="97895168"/>
      </c:lineChart>
      <c:catAx>
        <c:axId val="97893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895168"/>
        <c:crossesAt val="99.95"/>
        <c:auto val="1"/>
        <c:lblAlgn val="ctr"/>
        <c:lblOffset val="100"/>
        <c:tickLblSkip val="1"/>
        <c:tickMarkSkip val="1"/>
      </c:catAx>
      <c:valAx>
        <c:axId val="97895168"/>
        <c:scaling>
          <c:orientation val="minMax"/>
          <c:max val="100.1"/>
          <c:min val="99.95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893376"/>
        <c:crosses val="autoZero"/>
        <c:crossBetween val="between"/>
        <c:majorUnit val="2.0000000000000011E-2"/>
        <c:minorUnit val="1.0000000000000007E-3"/>
      </c:valAx>
      <c:spPr>
        <a:solidFill>
          <a:srgbClr val="FFFFFF"/>
        </a:solidFill>
        <a:ln w="25400">
          <a:noFill/>
        </a:ln>
      </c:spPr>
    </c:plotArea>
    <c:legend>
      <c:legendPos val="r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单机调试电压!$J$6:$J$12</c:f>
              <c:numCache>
                <c:formatCode>0.000_);[Red]\(0.000\)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6-43CB-B44F-2C91ED503B62}"/>
            </c:ext>
          </c:extLst>
        </c:ser>
        <c:marker val="1"/>
        <c:axId val="97965568"/>
        <c:axId val="97967104"/>
      </c:lineChart>
      <c:catAx>
        <c:axId val="979655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967104"/>
        <c:crossesAt val="0"/>
        <c:auto val="1"/>
        <c:lblAlgn val="ctr"/>
        <c:lblOffset val="100"/>
        <c:tickLblSkip val="1"/>
        <c:tickMarkSkip val="1"/>
      </c:catAx>
      <c:valAx>
        <c:axId val="97967104"/>
        <c:scaling>
          <c:orientation val="minMax"/>
          <c:max val="0.22"/>
          <c:min val="0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7965568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legend>
      <c:legendPos val="r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spPr>
        <a:noFill/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title>
    <c:plotArea>
      <c:layout/>
      <c:lineChart>
        <c:grouping val="stacked"/>
        <c:ser>
          <c:idx val="0"/>
          <c:order val="0"/>
          <c:tx>
            <c:v>极差控制图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[1]电压电流测试点计算表!$I$5:$I$9</c:f>
              <c:numCache>
                <c:formatCode>General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07-4D0B-AC5F-DE4D64F100D2}"/>
            </c:ext>
          </c:extLst>
        </c:ser>
        <c:marker val="1"/>
        <c:axId val="98019968"/>
        <c:axId val="98021760"/>
      </c:lineChart>
      <c:catAx>
        <c:axId val="980199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021760"/>
        <c:crosses val="autoZero"/>
        <c:auto val="1"/>
        <c:lblAlgn val="ctr"/>
        <c:lblOffset val="100"/>
        <c:tickLblSkip val="1"/>
        <c:tickMarkSkip val="1"/>
      </c:catAx>
      <c:valAx>
        <c:axId val="98021760"/>
        <c:scaling>
          <c:orientation val="minMax"/>
          <c:max val="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01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BD-494F-BA4C-C98D11950665}"/>
            </c:ext>
          </c:extLst>
        </c:ser>
        <c:marker val="1"/>
        <c:axId val="98132352"/>
        <c:axId val="98133888"/>
      </c:lineChart>
      <c:catAx>
        <c:axId val="981323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133888"/>
        <c:crossesAt val="4.9989999999999997"/>
        <c:auto val="1"/>
        <c:lblAlgn val="ctr"/>
        <c:lblOffset val="100"/>
        <c:tickLblSkip val="1"/>
        <c:tickMarkSkip val="1"/>
      </c:catAx>
      <c:valAx>
        <c:axId val="98133888"/>
        <c:scaling>
          <c:orientation val="minMax"/>
          <c:max val="5.0010000000000003"/>
          <c:min val="4.9989999999999997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132352"/>
        <c:crosses val="autoZero"/>
        <c:crossBetween val="between"/>
        <c:majorUnit val="5.0000000000000034E-4"/>
        <c:minorUnit val="1.0000000000000007E-4"/>
      </c:valAx>
      <c:spPr>
        <a:solidFill>
          <a:srgbClr val="FFFFFF"/>
        </a:solidFill>
        <a:ln w="25400">
          <a:noFill/>
        </a:ln>
      </c:spPr>
    </c:plotArea>
    <c:legend>
      <c:legendPos val="r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单机调试电压!#REF!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FA-426E-9087-962EDAB623A9}"/>
            </c:ext>
          </c:extLst>
        </c:ser>
        <c:marker val="1"/>
        <c:axId val="98444800"/>
        <c:axId val="98446336"/>
      </c:lineChart>
      <c:catAx>
        <c:axId val="9844480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446336"/>
        <c:crossesAt val="0"/>
        <c:auto val="1"/>
        <c:lblAlgn val="ctr"/>
        <c:lblOffset val="100"/>
        <c:tickLblSkip val="1"/>
        <c:tickMarkSkip val="1"/>
      </c:catAx>
      <c:valAx>
        <c:axId val="98446336"/>
        <c:scaling>
          <c:orientation val="minMax"/>
          <c:max val="3.0000000000000014E-3"/>
          <c:min val="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444800"/>
        <c:crosses val="autoZero"/>
        <c:crossBetween val="between"/>
        <c:majorUnit val="1.0000000000000007E-3"/>
        <c:minorUnit val="1.0000000000000007E-4"/>
      </c:valAx>
      <c:spPr>
        <a:solidFill>
          <a:srgbClr val="FFFFFF"/>
        </a:solidFill>
        <a:ln w="25400">
          <a:noFill/>
        </a:ln>
      </c:spPr>
    </c:plotArea>
    <c:legend>
      <c:legendPos val="r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31392633132651304"/>
          <c:y val="9.752375219062194E-2"/>
          <c:w val="0.48254961786761141"/>
          <c:h val="0.62126242136248011"/>
        </c:manualLayout>
      </c:layout>
      <c:lineChart>
        <c:grouping val="stacke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'147100505'!$H$5:$H$15</c:f>
              <c:numCache>
                <c:formatCode>0.000_);[Red]\(0.000\)</c:formatCode>
                <c:ptCount val="11"/>
                <c:pt idx="0">
                  <c:v>99.899599999999992</c:v>
                </c:pt>
                <c:pt idx="1">
                  <c:v>99.903800000000018</c:v>
                </c:pt>
                <c:pt idx="2">
                  <c:v>99.899600000000007</c:v>
                </c:pt>
                <c:pt idx="3">
                  <c:v>99.89739999999999</c:v>
                </c:pt>
                <c:pt idx="4">
                  <c:v>99.903400000000005</c:v>
                </c:pt>
                <c:pt idx="5">
                  <c:v>99.899599999999992</c:v>
                </c:pt>
                <c:pt idx="6">
                  <c:v>99.903800000000018</c:v>
                </c:pt>
                <c:pt idx="7">
                  <c:v>99.899600000000007</c:v>
                </c:pt>
                <c:pt idx="8">
                  <c:v>99.89739999999999</c:v>
                </c:pt>
                <c:pt idx="9">
                  <c:v>99.898800000000008</c:v>
                </c:pt>
                <c:pt idx="10">
                  <c:v>99.903800000000018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7-4707-945B-C84BEFA17558}"/>
            </c:ext>
          </c:extLst>
        </c:ser>
        <c:marker val="1"/>
        <c:axId val="98049024"/>
        <c:axId val="98059008"/>
      </c:lineChart>
      <c:catAx>
        <c:axId val="98049024"/>
        <c:scaling>
          <c:orientation val="minMax"/>
        </c:scaling>
        <c:axPos val="b"/>
        <c:numFmt formatCode="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059008"/>
        <c:crossesAt val="99.85"/>
        <c:lblAlgn val="ctr"/>
        <c:lblOffset val="80"/>
        <c:tickLblSkip val="2"/>
        <c:tickMarkSkip val="2"/>
      </c:catAx>
      <c:valAx>
        <c:axId val="98059008"/>
        <c:scaling>
          <c:orientation val="minMax"/>
          <c:max val="99.92"/>
          <c:min val="99.88"/>
        </c:scaling>
        <c:axPos val="l"/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8049024"/>
        <c:crosses val="autoZero"/>
        <c:crossBetween val="between"/>
        <c:majorUnit val="8.0000000000000071E-3"/>
        <c:minorUnit val="5.0000000000000027E-3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773477148390563"/>
          <c:y val="0.88854979770128006"/>
          <c:w val="0.14171531969634862"/>
          <c:h val="7.5851691823720716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161925</xdr:rowOff>
    </xdr:from>
    <xdr:to>
      <xdr:col>7</xdr:col>
      <xdr:colOff>323850</xdr:colOff>
      <xdr:row>2</xdr:row>
      <xdr:rowOff>161925</xdr:rowOff>
    </xdr:to>
    <xdr:sp macro="" textlink="">
      <xdr:nvSpPr>
        <xdr:cNvPr id="13673" name="Line 1">
          <a:extLst>
            <a:ext uri="{FF2B5EF4-FFF2-40B4-BE49-F238E27FC236}">
              <a16:creationId xmlns="" xmlns:a16="http://schemas.microsoft.com/office/drawing/2014/main" id="{00000000-0008-0000-0000-000069350000}"/>
            </a:ext>
          </a:extLst>
        </xdr:cNvPr>
        <xdr:cNvSpPr>
          <a:spLocks noChangeShapeType="1"/>
        </xdr:cNvSpPr>
      </xdr:nvSpPr>
      <xdr:spPr bwMode="auto">
        <a:xfrm>
          <a:off x="4591050" y="74295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75" name="Line 21">
          <a:extLst>
            <a:ext uri="{FF2B5EF4-FFF2-40B4-BE49-F238E27FC236}">
              <a16:creationId xmlns="" xmlns:a16="http://schemas.microsoft.com/office/drawing/2014/main" id="{00000000-0008-0000-0000-00006B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78" name="Line 24">
          <a:extLst>
            <a:ext uri="{FF2B5EF4-FFF2-40B4-BE49-F238E27FC236}">
              <a16:creationId xmlns="" xmlns:a16="http://schemas.microsoft.com/office/drawing/2014/main" id="{00000000-0008-0000-0000-00006E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79" name="Line 25">
          <a:extLst>
            <a:ext uri="{FF2B5EF4-FFF2-40B4-BE49-F238E27FC236}">
              <a16:creationId xmlns="" xmlns:a16="http://schemas.microsoft.com/office/drawing/2014/main" id="{00000000-0008-0000-0000-00006F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80" name="Line 26">
          <a:extLst>
            <a:ext uri="{FF2B5EF4-FFF2-40B4-BE49-F238E27FC236}">
              <a16:creationId xmlns="" xmlns:a16="http://schemas.microsoft.com/office/drawing/2014/main" id="{00000000-0008-0000-0000-000070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81" name="Line 27">
          <a:extLst>
            <a:ext uri="{FF2B5EF4-FFF2-40B4-BE49-F238E27FC236}">
              <a16:creationId xmlns="" xmlns:a16="http://schemas.microsoft.com/office/drawing/2014/main" id="{00000000-0008-0000-0000-000071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82" name="Line 28">
          <a:extLst>
            <a:ext uri="{FF2B5EF4-FFF2-40B4-BE49-F238E27FC236}">
              <a16:creationId xmlns="" xmlns:a16="http://schemas.microsoft.com/office/drawing/2014/main" id="{00000000-0008-0000-0000-000072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83" name="Line 29">
          <a:extLst>
            <a:ext uri="{FF2B5EF4-FFF2-40B4-BE49-F238E27FC236}">
              <a16:creationId xmlns="" xmlns:a16="http://schemas.microsoft.com/office/drawing/2014/main" id="{00000000-0008-0000-0000-000073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89" name="Line 35">
          <a:extLst>
            <a:ext uri="{FF2B5EF4-FFF2-40B4-BE49-F238E27FC236}">
              <a16:creationId xmlns="" xmlns:a16="http://schemas.microsoft.com/office/drawing/2014/main" id="{00000000-0008-0000-0000-000079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90" name="Line 36">
          <a:extLst>
            <a:ext uri="{FF2B5EF4-FFF2-40B4-BE49-F238E27FC236}">
              <a16:creationId xmlns="" xmlns:a16="http://schemas.microsoft.com/office/drawing/2014/main" id="{00000000-0008-0000-0000-00007A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94" name="Line 40">
          <a:extLst>
            <a:ext uri="{FF2B5EF4-FFF2-40B4-BE49-F238E27FC236}">
              <a16:creationId xmlns="" xmlns:a16="http://schemas.microsoft.com/office/drawing/2014/main" id="{00000000-0008-0000-0000-00007E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97" name="Line 43">
          <a:extLst>
            <a:ext uri="{FF2B5EF4-FFF2-40B4-BE49-F238E27FC236}">
              <a16:creationId xmlns="" xmlns:a16="http://schemas.microsoft.com/office/drawing/2014/main" id="{00000000-0008-0000-0000-000081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98" name="Line 44">
          <a:extLst>
            <a:ext uri="{FF2B5EF4-FFF2-40B4-BE49-F238E27FC236}">
              <a16:creationId xmlns="" xmlns:a16="http://schemas.microsoft.com/office/drawing/2014/main" id="{00000000-0008-0000-0000-000082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699" name="Line 45">
          <a:extLst>
            <a:ext uri="{FF2B5EF4-FFF2-40B4-BE49-F238E27FC236}">
              <a16:creationId xmlns="" xmlns:a16="http://schemas.microsoft.com/office/drawing/2014/main" id="{00000000-0008-0000-0000-000083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00" name="Line 46">
          <a:extLst>
            <a:ext uri="{FF2B5EF4-FFF2-40B4-BE49-F238E27FC236}">
              <a16:creationId xmlns="" xmlns:a16="http://schemas.microsoft.com/office/drawing/2014/main" id="{00000000-0008-0000-0000-000084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01" name="Line 47">
          <a:extLst>
            <a:ext uri="{FF2B5EF4-FFF2-40B4-BE49-F238E27FC236}">
              <a16:creationId xmlns="" xmlns:a16="http://schemas.microsoft.com/office/drawing/2014/main" id="{00000000-0008-0000-0000-000085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02" name="Line 48">
          <a:extLst>
            <a:ext uri="{FF2B5EF4-FFF2-40B4-BE49-F238E27FC236}">
              <a16:creationId xmlns="" xmlns:a16="http://schemas.microsoft.com/office/drawing/2014/main" id="{00000000-0008-0000-0000-000086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03" name="Line 49">
          <a:extLst>
            <a:ext uri="{FF2B5EF4-FFF2-40B4-BE49-F238E27FC236}">
              <a16:creationId xmlns="" xmlns:a16="http://schemas.microsoft.com/office/drawing/2014/main" id="{00000000-0008-0000-0000-000087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09" name="Line 55">
          <a:extLst>
            <a:ext uri="{FF2B5EF4-FFF2-40B4-BE49-F238E27FC236}">
              <a16:creationId xmlns="" xmlns:a16="http://schemas.microsoft.com/office/drawing/2014/main" id="{00000000-0008-0000-0000-00008D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710" name="Line 56">
          <a:extLst>
            <a:ext uri="{FF2B5EF4-FFF2-40B4-BE49-F238E27FC236}">
              <a16:creationId xmlns="" xmlns:a16="http://schemas.microsoft.com/office/drawing/2014/main" id="{00000000-0008-0000-0000-00008E350000}"/>
            </a:ext>
          </a:extLst>
        </xdr:cNvPr>
        <xdr:cNvSpPr>
          <a:spLocks noChangeShapeType="1"/>
        </xdr:cNvSpPr>
      </xdr:nvSpPr>
      <xdr:spPr bwMode="auto">
        <a:xfrm>
          <a:off x="0" y="164306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6</xdr:row>
      <xdr:rowOff>0</xdr:rowOff>
    </xdr:from>
    <xdr:to>
      <xdr:col>17</xdr:col>
      <xdr:colOff>552450</xdr:colOff>
      <xdr:row>17</xdr:row>
      <xdr:rowOff>123825</xdr:rowOff>
    </xdr:to>
    <xdr:graphicFrame macro="">
      <xdr:nvGraphicFramePr>
        <xdr:cNvPr id="13714" name="Chart 62">
          <a:extLst>
            <a:ext uri="{FF2B5EF4-FFF2-40B4-BE49-F238E27FC236}">
              <a16:creationId xmlns="" xmlns:a16="http://schemas.microsoft.com/office/drawing/2014/main" id="{00000000-0008-0000-0000-000092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19</xdr:row>
      <xdr:rowOff>38100</xdr:rowOff>
    </xdr:from>
    <xdr:to>
      <xdr:col>11</xdr:col>
      <xdr:colOff>180975</xdr:colOff>
      <xdr:row>19</xdr:row>
      <xdr:rowOff>38100</xdr:rowOff>
    </xdr:to>
    <xdr:sp macro="" textlink="">
      <xdr:nvSpPr>
        <xdr:cNvPr id="13715" name="Line 65">
          <a:extLst>
            <a:ext uri="{FF2B5EF4-FFF2-40B4-BE49-F238E27FC236}">
              <a16:creationId xmlns="" xmlns:a16="http://schemas.microsoft.com/office/drawing/2014/main" id="{00000000-0008-0000-0000-000093350000}"/>
            </a:ext>
          </a:extLst>
        </xdr:cNvPr>
        <xdr:cNvSpPr>
          <a:spLocks noChangeShapeType="1"/>
        </xdr:cNvSpPr>
      </xdr:nvSpPr>
      <xdr:spPr bwMode="auto">
        <a:xfrm>
          <a:off x="6972300" y="45339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371475</xdr:colOff>
      <xdr:row>14</xdr:row>
      <xdr:rowOff>47625</xdr:rowOff>
    </xdr:from>
    <xdr:to>
      <xdr:col>17</xdr:col>
      <xdr:colOff>95250</xdr:colOff>
      <xdr:row>14</xdr:row>
      <xdr:rowOff>47625</xdr:rowOff>
    </xdr:to>
    <xdr:sp macro="" textlink="">
      <xdr:nvSpPr>
        <xdr:cNvPr id="13716" name="Line 66">
          <a:extLst>
            <a:ext uri="{FF2B5EF4-FFF2-40B4-BE49-F238E27FC236}">
              <a16:creationId xmlns="" xmlns:a16="http://schemas.microsoft.com/office/drawing/2014/main" id="{00000000-0008-0000-0000-000094350000}"/>
            </a:ext>
          </a:extLst>
        </xdr:cNvPr>
        <xdr:cNvSpPr>
          <a:spLocks noChangeShapeType="1"/>
        </xdr:cNvSpPr>
      </xdr:nvSpPr>
      <xdr:spPr bwMode="auto">
        <a:xfrm>
          <a:off x="7915275" y="3400425"/>
          <a:ext cx="3152775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352425</xdr:colOff>
      <xdr:row>7</xdr:row>
      <xdr:rowOff>152400</xdr:rowOff>
    </xdr:from>
    <xdr:to>
      <xdr:col>17</xdr:col>
      <xdr:colOff>76200</xdr:colOff>
      <xdr:row>7</xdr:row>
      <xdr:rowOff>152400</xdr:rowOff>
    </xdr:to>
    <xdr:sp macro="" textlink="">
      <xdr:nvSpPr>
        <xdr:cNvPr id="13717" name="Line 67">
          <a:extLst>
            <a:ext uri="{FF2B5EF4-FFF2-40B4-BE49-F238E27FC236}">
              <a16:creationId xmlns="" xmlns:a16="http://schemas.microsoft.com/office/drawing/2014/main" id="{00000000-0008-0000-0000-000095350000}"/>
            </a:ext>
          </a:extLst>
        </xdr:cNvPr>
        <xdr:cNvSpPr>
          <a:spLocks noChangeShapeType="1"/>
        </xdr:cNvSpPr>
      </xdr:nvSpPr>
      <xdr:spPr bwMode="auto">
        <a:xfrm>
          <a:off x="7896225" y="1905000"/>
          <a:ext cx="3152775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381000</xdr:colOff>
      <xdr:row>11</xdr:row>
      <xdr:rowOff>19050</xdr:rowOff>
    </xdr:from>
    <xdr:to>
      <xdr:col>17</xdr:col>
      <xdr:colOff>104775</xdr:colOff>
      <xdr:row>11</xdr:row>
      <xdr:rowOff>38100</xdr:rowOff>
    </xdr:to>
    <xdr:sp macro="" textlink="">
      <xdr:nvSpPr>
        <xdr:cNvPr id="13718" name="Line 68">
          <a:extLst>
            <a:ext uri="{FF2B5EF4-FFF2-40B4-BE49-F238E27FC236}">
              <a16:creationId xmlns="" xmlns:a16="http://schemas.microsoft.com/office/drawing/2014/main" id="{00000000-0008-0000-0000-000096350000}"/>
            </a:ext>
          </a:extLst>
        </xdr:cNvPr>
        <xdr:cNvSpPr>
          <a:spLocks noChangeShapeType="1"/>
        </xdr:cNvSpPr>
      </xdr:nvSpPr>
      <xdr:spPr bwMode="auto">
        <a:xfrm>
          <a:off x="7924800" y="2686050"/>
          <a:ext cx="315277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209550</xdr:colOff>
      <xdr:row>7</xdr:row>
      <xdr:rowOff>9525</xdr:rowOff>
    </xdr:from>
    <xdr:to>
      <xdr:col>17</xdr:col>
      <xdr:colOff>495300</xdr:colOff>
      <xdr:row>8</xdr:row>
      <xdr:rowOff>19050</xdr:rowOff>
    </xdr:to>
    <xdr:sp macro="" textlink="">
      <xdr:nvSpPr>
        <xdr:cNvPr id="13223" name="AutoShape 69">
          <a:extLst>
            <a:ext uri="{FF2B5EF4-FFF2-40B4-BE49-F238E27FC236}">
              <a16:creationId xmlns="" xmlns:a16="http://schemas.microsoft.com/office/drawing/2014/main" id="{00000000-0008-0000-0000-0000A7330000}"/>
            </a:ext>
          </a:extLst>
        </xdr:cNvPr>
        <xdr:cNvSpPr>
          <a:spLocks/>
        </xdr:cNvSpPr>
      </xdr:nvSpPr>
      <xdr:spPr bwMode="auto">
        <a:xfrm>
          <a:off x="10496550" y="1762125"/>
          <a:ext cx="971550" cy="238125"/>
        </a:xfrm>
        <a:prstGeom prst="callout2">
          <a:avLst>
            <a:gd name="adj1" fmla="val 54546"/>
            <a:gd name="adj2" fmla="val -8162"/>
            <a:gd name="adj3" fmla="val 54546"/>
            <a:gd name="adj4" fmla="val -9185"/>
            <a:gd name="adj5" fmla="val 54546"/>
            <a:gd name="adj6" fmla="val -1122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UCL=99.917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17</xdr:col>
      <xdr:colOff>285750</xdr:colOff>
      <xdr:row>10</xdr:row>
      <xdr:rowOff>57150</xdr:rowOff>
    </xdr:from>
    <xdr:to>
      <xdr:col>18</xdr:col>
      <xdr:colOff>476250</xdr:colOff>
      <xdr:row>11</xdr:row>
      <xdr:rowOff>47625</xdr:rowOff>
    </xdr:to>
    <xdr:sp macro="" textlink="">
      <xdr:nvSpPr>
        <xdr:cNvPr id="13224" name="AutoShape 70">
          <a:extLst>
            <a:ext uri="{FF2B5EF4-FFF2-40B4-BE49-F238E27FC236}">
              <a16:creationId xmlns="" xmlns:a16="http://schemas.microsoft.com/office/drawing/2014/main" id="{00000000-0008-0000-0000-0000A8330000}"/>
            </a:ext>
          </a:extLst>
        </xdr:cNvPr>
        <xdr:cNvSpPr>
          <a:spLocks/>
        </xdr:cNvSpPr>
      </xdr:nvSpPr>
      <xdr:spPr bwMode="auto">
        <a:xfrm>
          <a:off x="11258550" y="2495550"/>
          <a:ext cx="876300" cy="21907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2088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CL=99.904</a:t>
          </a:r>
        </a:p>
      </xdr:txBody>
    </xdr:sp>
    <xdr:clientData/>
  </xdr:twoCellAnchor>
  <xdr:twoCellAnchor>
    <xdr:from>
      <xdr:col>16</xdr:col>
      <xdr:colOff>447675</xdr:colOff>
      <xdr:row>13</xdr:row>
      <xdr:rowOff>66675</xdr:rowOff>
    </xdr:from>
    <xdr:to>
      <xdr:col>17</xdr:col>
      <xdr:colOff>628650</xdr:colOff>
      <xdr:row>14</xdr:row>
      <xdr:rowOff>57150</xdr:rowOff>
    </xdr:to>
    <xdr:sp macro="" textlink="">
      <xdr:nvSpPr>
        <xdr:cNvPr id="13225" name="AutoShape 71">
          <a:extLst>
            <a:ext uri="{FF2B5EF4-FFF2-40B4-BE49-F238E27FC236}">
              <a16:creationId xmlns="" xmlns:a16="http://schemas.microsoft.com/office/drawing/2014/main" id="{00000000-0008-0000-0000-0000A9330000}"/>
            </a:ext>
          </a:extLst>
        </xdr:cNvPr>
        <xdr:cNvSpPr>
          <a:spLocks/>
        </xdr:cNvSpPr>
      </xdr:nvSpPr>
      <xdr:spPr bwMode="auto">
        <a:xfrm>
          <a:off x="10734675" y="3190875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LCL=99.891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10</xdr:col>
      <xdr:colOff>47625</xdr:colOff>
      <xdr:row>20</xdr:row>
      <xdr:rowOff>209550</xdr:rowOff>
    </xdr:from>
    <xdr:to>
      <xdr:col>17</xdr:col>
      <xdr:colOff>552450</xdr:colOff>
      <xdr:row>32</xdr:row>
      <xdr:rowOff>104775</xdr:rowOff>
    </xdr:to>
    <xdr:graphicFrame macro="">
      <xdr:nvGraphicFramePr>
        <xdr:cNvPr id="13722" name="Chart 73">
          <a:extLst>
            <a:ext uri="{FF2B5EF4-FFF2-40B4-BE49-F238E27FC236}">
              <a16:creationId xmlns="" xmlns:a16="http://schemas.microsoft.com/office/drawing/2014/main" id="{00000000-0008-0000-0000-00009A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676275</xdr:colOff>
      <xdr:row>22</xdr:row>
      <xdr:rowOff>38100</xdr:rowOff>
    </xdr:from>
    <xdr:to>
      <xdr:col>17</xdr:col>
      <xdr:colOff>9525</xdr:colOff>
      <xdr:row>22</xdr:row>
      <xdr:rowOff>38100</xdr:rowOff>
    </xdr:to>
    <xdr:sp macro="" textlink="">
      <xdr:nvSpPr>
        <xdr:cNvPr id="13723" name="Line 74">
          <a:extLst>
            <a:ext uri="{FF2B5EF4-FFF2-40B4-BE49-F238E27FC236}">
              <a16:creationId xmlns="" xmlns:a16="http://schemas.microsoft.com/office/drawing/2014/main" id="{00000000-0008-0000-0000-00009B350000}"/>
            </a:ext>
          </a:extLst>
        </xdr:cNvPr>
        <xdr:cNvSpPr>
          <a:spLocks noChangeShapeType="1"/>
        </xdr:cNvSpPr>
      </xdr:nvSpPr>
      <xdr:spPr bwMode="auto">
        <a:xfrm>
          <a:off x="7534275" y="5219700"/>
          <a:ext cx="344805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28575</xdr:colOff>
      <xdr:row>26</xdr:row>
      <xdr:rowOff>19050</xdr:rowOff>
    </xdr:from>
    <xdr:to>
      <xdr:col>17</xdr:col>
      <xdr:colOff>57150</xdr:colOff>
      <xdr:row>26</xdr:row>
      <xdr:rowOff>38100</xdr:rowOff>
    </xdr:to>
    <xdr:sp macro="" textlink="">
      <xdr:nvSpPr>
        <xdr:cNvPr id="13724" name="Line 75">
          <a:extLst>
            <a:ext uri="{FF2B5EF4-FFF2-40B4-BE49-F238E27FC236}">
              <a16:creationId xmlns="" xmlns:a16="http://schemas.microsoft.com/office/drawing/2014/main" id="{00000000-0008-0000-0000-00009C350000}"/>
            </a:ext>
          </a:extLst>
        </xdr:cNvPr>
        <xdr:cNvSpPr>
          <a:spLocks noChangeShapeType="1"/>
        </xdr:cNvSpPr>
      </xdr:nvSpPr>
      <xdr:spPr bwMode="auto">
        <a:xfrm>
          <a:off x="7572375" y="6115050"/>
          <a:ext cx="3457575" cy="19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342900</xdr:colOff>
      <xdr:row>22</xdr:row>
      <xdr:rowOff>114300</xdr:rowOff>
    </xdr:from>
    <xdr:to>
      <xdr:col>17</xdr:col>
      <xdr:colOff>523875</xdr:colOff>
      <xdr:row>23</xdr:row>
      <xdr:rowOff>104775</xdr:rowOff>
    </xdr:to>
    <xdr:sp macro="" textlink="">
      <xdr:nvSpPr>
        <xdr:cNvPr id="13229" name="AutoShape 76">
          <a:extLst>
            <a:ext uri="{FF2B5EF4-FFF2-40B4-BE49-F238E27FC236}">
              <a16:creationId xmlns="" xmlns:a16="http://schemas.microsoft.com/office/drawing/2014/main" id="{00000000-0008-0000-0000-0000AD330000}"/>
            </a:ext>
          </a:extLst>
        </xdr:cNvPr>
        <xdr:cNvSpPr>
          <a:spLocks/>
        </xdr:cNvSpPr>
      </xdr:nvSpPr>
      <xdr:spPr bwMode="auto">
        <a:xfrm>
          <a:off x="10629900" y="5295900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UCL=0.049</a:t>
          </a:r>
        </a:p>
      </xdr:txBody>
    </xdr:sp>
    <xdr:clientData/>
  </xdr:twoCellAnchor>
  <xdr:twoCellAnchor>
    <xdr:from>
      <xdr:col>16</xdr:col>
      <xdr:colOff>257175</xdr:colOff>
      <xdr:row>26</xdr:row>
      <xdr:rowOff>47625</xdr:rowOff>
    </xdr:from>
    <xdr:to>
      <xdr:col>17</xdr:col>
      <xdr:colOff>438150</xdr:colOff>
      <xdr:row>27</xdr:row>
      <xdr:rowOff>38100</xdr:rowOff>
    </xdr:to>
    <xdr:sp macro="" textlink="">
      <xdr:nvSpPr>
        <xdr:cNvPr id="13230" name="AutoShape 77">
          <a:extLst>
            <a:ext uri="{FF2B5EF4-FFF2-40B4-BE49-F238E27FC236}">
              <a16:creationId xmlns="" xmlns:a16="http://schemas.microsoft.com/office/drawing/2014/main" id="{00000000-0008-0000-0000-0000AE330000}"/>
            </a:ext>
          </a:extLst>
        </xdr:cNvPr>
        <xdr:cNvSpPr>
          <a:spLocks/>
        </xdr:cNvSpPr>
      </xdr:nvSpPr>
      <xdr:spPr bwMode="auto">
        <a:xfrm>
          <a:off x="10544175" y="6143625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39130"/>
            <a:gd name="adj6" fmla="val -988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CL=0.023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561975</xdr:colOff>
      <xdr:row>29</xdr:row>
      <xdr:rowOff>152400</xdr:rowOff>
    </xdr:from>
    <xdr:to>
      <xdr:col>18</xdr:col>
      <xdr:colOff>57150</xdr:colOff>
      <xdr:row>30</xdr:row>
      <xdr:rowOff>142875</xdr:rowOff>
    </xdr:to>
    <xdr:sp macro="" textlink="">
      <xdr:nvSpPr>
        <xdr:cNvPr id="13231" name="AutoShape 78">
          <a:extLst>
            <a:ext uri="{FF2B5EF4-FFF2-40B4-BE49-F238E27FC236}">
              <a16:creationId xmlns="" xmlns:a16="http://schemas.microsoft.com/office/drawing/2014/main" id="{00000000-0008-0000-0000-0000AF330000}"/>
            </a:ext>
          </a:extLst>
        </xdr:cNvPr>
        <xdr:cNvSpPr>
          <a:spLocks/>
        </xdr:cNvSpPr>
      </xdr:nvSpPr>
      <xdr:spPr bwMode="auto">
        <a:xfrm>
          <a:off x="10848975" y="6934200"/>
          <a:ext cx="866775" cy="21907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15</xdr:col>
      <xdr:colOff>19050</xdr:colOff>
      <xdr:row>18</xdr:row>
      <xdr:rowOff>19050</xdr:rowOff>
    </xdr:from>
    <xdr:to>
      <xdr:col>15</xdr:col>
      <xdr:colOff>85725</xdr:colOff>
      <xdr:row>18</xdr:row>
      <xdr:rowOff>19050</xdr:rowOff>
    </xdr:to>
    <xdr:sp macro="" textlink="">
      <xdr:nvSpPr>
        <xdr:cNvPr id="13766" name="Line 171">
          <a:extLst>
            <a:ext uri="{FF2B5EF4-FFF2-40B4-BE49-F238E27FC236}">
              <a16:creationId xmlns="" xmlns:a16="http://schemas.microsoft.com/office/drawing/2014/main" id="{00000000-0008-0000-0000-0000C6350000}"/>
            </a:ext>
          </a:extLst>
        </xdr:cNvPr>
        <xdr:cNvSpPr>
          <a:spLocks noChangeShapeType="1"/>
        </xdr:cNvSpPr>
      </xdr:nvSpPr>
      <xdr:spPr bwMode="auto">
        <a:xfrm>
          <a:off x="9620250" y="42862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2</xdr:row>
      <xdr:rowOff>133350</xdr:rowOff>
    </xdr:from>
    <xdr:to>
      <xdr:col>9</xdr:col>
      <xdr:colOff>323850</xdr:colOff>
      <xdr:row>2</xdr:row>
      <xdr:rowOff>133350</xdr:rowOff>
    </xdr:to>
    <xdr:sp macro="" textlink="">
      <xdr:nvSpPr>
        <xdr:cNvPr id="13767" name="Line 1">
          <a:extLst>
            <a:ext uri="{FF2B5EF4-FFF2-40B4-BE49-F238E27FC236}">
              <a16:creationId xmlns="" xmlns:a16="http://schemas.microsoft.com/office/drawing/2014/main" id="{00000000-0008-0000-0000-0000C7350000}"/>
            </a:ext>
          </a:extLst>
        </xdr:cNvPr>
        <xdr:cNvSpPr>
          <a:spLocks noChangeShapeType="1"/>
        </xdr:cNvSpPr>
      </xdr:nvSpPr>
      <xdr:spPr bwMode="auto">
        <a:xfrm>
          <a:off x="5800725" y="71437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</xdr:row>
      <xdr:rowOff>47625</xdr:rowOff>
    </xdr:from>
    <xdr:to>
      <xdr:col>12</xdr:col>
      <xdr:colOff>152400</xdr:colOff>
      <xdr:row>4</xdr:row>
      <xdr:rowOff>47625</xdr:rowOff>
    </xdr:to>
    <xdr:sp macro="" textlink="">
      <xdr:nvSpPr>
        <xdr:cNvPr id="13769" name="Line 171">
          <a:extLst>
            <a:ext uri="{FF2B5EF4-FFF2-40B4-BE49-F238E27FC236}">
              <a16:creationId xmlns="" xmlns:a16="http://schemas.microsoft.com/office/drawing/2014/main" id="{00000000-0008-0000-0000-0000C9350000}"/>
            </a:ext>
          </a:extLst>
        </xdr:cNvPr>
        <xdr:cNvSpPr>
          <a:spLocks noChangeShapeType="1"/>
        </xdr:cNvSpPr>
      </xdr:nvSpPr>
      <xdr:spPr bwMode="auto">
        <a:xfrm>
          <a:off x="7629525" y="11049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409575</xdr:colOff>
      <xdr:row>3</xdr:row>
      <xdr:rowOff>66675</xdr:rowOff>
    </xdr:from>
    <xdr:to>
      <xdr:col>14</xdr:col>
      <xdr:colOff>466725</xdr:colOff>
      <xdr:row>3</xdr:row>
      <xdr:rowOff>66675</xdr:rowOff>
    </xdr:to>
    <xdr:sp macro="" textlink="">
      <xdr:nvSpPr>
        <xdr:cNvPr id="13770" name="Line 171">
          <a:extLst>
            <a:ext uri="{FF2B5EF4-FFF2-40B4-BE49-F238E27FC236}">
              <a16:creationId xmlns="" xmlns:a16="http://schemas.microsoft.com/office/drawing/2014/main" id="{00000000-0008-0000-0000-0000CA350000}"/>
            </a:ext>
          </a:extLst>
        </xdr:cNvPr>
        <xdr:cNvSpPr>
          <a:spLocks noChangeShapeType="1"/>
        </xdr:cNvSpPr>
      </xdr:nvSpPr>
      <xdr:spPr bwMode="auto">
        <a:xfrm>
          <a:off x="9324975" y="885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4" name="Line 21">
          <a:extLst>
            <a:ext uri="{FF2B5EF4-FFF2-40B4-BE49-F238E27FC236}">
              <a16:creationId xmlns="" xmlns:a16="http://schemas.microsoft.com/office/drawing/2014/main" id="{00000000-0008-0000-0000-0000CE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5" name="Line 24">
          <a:extLst>
            <a:ext uri="{FF2B5EF4-FFF2-40B4-BE49-F238E27FC236}">
              <a16:creationId xmlns="" xmlns:a16="http://schemas.microsoft.com/office/drawing/2014/main" id="{00000000-0008-0000-0000-0000CF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6" name="Line 25">
          <a:extLst>
            <a:ext uri="{FF2B5EF4-FFF2-40B4-BE49-F238E27FC236}">
              <a16:creationId xmlns="" xmlns:a16="http://schemas.microsoft.com/office/drawing/2014/main" id="{00000000-0008-0000-0000-0000D0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7" name="Line 26">
          <a:extLst>
            <a:ext uri="{FF2B5EF4-FFF2-40B4-BE49-F238E27FC236}">
              <a16:creationId xmlns="" xmlns:a16="http://schemas.microsoft.com/office/drawing/2014/main" id="{00000000-0008-0000-0000-0000D1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8" name="Line 27">
          <a:extLst>
            <a:ext uri="{FF2B5EF4-FFF2-40B4-BE49-F238E27FC236}">
              <a16:creationId xmlns="" xmlns:a16="http://schemas.microsoft.com/office/drawing/2014/main" id="{00000000-0008-0000-0000-0000D2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79" name="Line 28">
          <a:extLst>
            <a:ext uri="{FF2B5EF4-FFF2-40B4-BE49-F238E27FC236}">
              <a16:creationId xmlns="" xmlns:a16="http://schemas.microsoft.com/office/drawing/2014/main" id="{00000000-0008-0000-0000-0000D3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0" name="Line 29">
          <a:extLst>
            <a:ext uri="{FF2B5EF4-FFF2-40B4-BE49-F238E27FC236}">
              <a16:creationId xmlns="" xmlns:a16="http://schemas.microsoft.com/office/drawing/2014/main" id="{00000000-0008-0000-0000-0000D4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1" name="Line 35">
          <a:extLst>
            <a:ext uri="{FF2B5EF4-FFF2-40B4-BE49-F238E27FC236}">
              <a16:creationId xmlns="" xmlns:a16="http://schemas.microsoft.com/office/drawing/2014/main" id="{00000000-0008-0000-0000-0000D5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2" name="Line 36">
          <a:extLst>
            <a:ext uri="{FF2B5EF4-FFF2-40B4-BE49-F238E27FC236}">
              <a16:creationId xmlns="" xmlns:a16="http://schemas.microsoft.com/office/drawing/2014/main" id="{00000000-0008-0000-0000-0000D6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3" name="Line 40">
          <a:extLst>
            <a:ext uri="{FF2B5EF4-FFF2-40B4-BE49-F238E27FC236}">
              <a16:creationId xmlns="" xmlns:a16="http://schemas.microsoft.com/office/drawing/2014/main" id="{00000000-0008-0000-0000-0000D7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4" name="Line 43">
          <a:extLst>
            <a:ext uri="{FF2B5EF4-FFF2-40B4-BE49-F238E27FC236}">
              <a16:creationId xmlns="" xmlns:a16="http://schemas.microsoft.com/office/drawing/2014/main" id="{00000000-0008-0000-0000-0000D8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5" name="Line 44">
          <a:extLst>
            <a:ext uri="{FF2B5EF4-FFF2-40B4-BE49-F238E27FC236}">
              <a16:creationId xmlns="" xmlns:a16="http://schemas.microsoft.com/office/drawing/2014/main" id="{00000000-0008-0000-0000-0000D9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6" name="Line 45">
          <a:extLst>
            <a:ext uri="{FF2B5EF4-FFF2-40B4-BE49-F238E27FC236}">
              <a16:creationId xmlns="" xmlns:a16="http://schemas.microsoft.com/office/drawing/2014/main" id="{00000000-0008-0000-0000-0000DA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7" name="Line 46">
          <a:extLst>
            <a:ext uri="{FF2B5EF4-FFF2-40B4-BE49-F238E27FC236}">
              <a16:creationId xmlns="" xmlns:a16="http://schemas.microsoft.com/office/drawing/2014/main" id="{00000000-0008-0000-0000-0000DB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8" name="Line 47">
          <a:extLst>
            <a:ext uri="{FF2B5EF4-FFF2-40B4-BE49-F238E27FC236}">
              <a16:creationId xmlns="" xmlns:a16="http://schemas.microsoft.com/office/drawing/2014/main" id="{00000000-0008-0000-0000-0000DC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89" name="Line 48">
          <a:extLst>
            <a:ext uri="{FF2B5EF4-FFF2-40B4-BE49-F238E27FC236}">
              <a16:creationId xmlns="" xmlns:a16="http://schemas.microsoft.com/office/drawing/2014/main" id="{00000000-0008-0000-0000-0000DD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90" name="Line 49">
          <a:extLst>
            <a:ext uri="{FF2B5EF4-FFF2-40B4-BE49-F238E27FC236}">
              <a16:creationId xmlns="" xmlns:a16="http://schemas.microsoft.com/office/drawing/2014/main" id="{00000000-0008-0000-0000-0000DE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91" name="Line 55">
          <a:extLst>
            <a:ext uri="{FF2B5EF4-FFF2-40B4-BE49-F238E27FC236}">
              <a16:creationId xmlns="" xmlns:a16="http://schemas.microsoft.com/office/drawing/2014/main" id="{00000000-0008-0000-0000-0000DF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13792" name="Line 56">
          <a:extLst>
            <a:ext uri="{FF2B5EF4-FFF2-40B4-BE49-F238E27FC236}">
              <a16:creationId xmlns="" xmlns:a16="http://schemas.microsoft.com/office/drawing/2014/main" id="{00000000-0008-0000-0000-0000E03500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3" name="Line 21">
          <a:extLst>
            <a:ext uri="{FF2B5EF4-FFF2-40B4-BE49-F238E27FC236}">
              <a16:creationId xmlns="" xmlns:a16="http://schemas.microsoft.com/office/drawing/2014/main" id="{00000000-0008-0000-0000-0000E1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4" name="Line 24">
          <a:extLst>
            <a:ext uri="{FF2B5EF4-FFF2-40B4-BE49-F238E27FC236}">
              <a16:creationId xmlns="" xmlns:a16="http://schemas.microsoft.com/office/drawing/2014/main" id="{00000000-0008-0000-0000-0000E2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5" name="Line 25">
          <a:extLst>
            <a:ext uri="{FF2B5EF4-FFF2-40B4-BE49-F238E27FC236}">
              <a16:creationId xmlns="" xmlns:a16="http://schemas.microsoft.com/office/drawing/2014/main" id="{00000000-0008-0000-0000-0000E3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6" name="Line 26">
          <a:extLst>
            <a:ext uri="{FF2B5EF4-FFF2-40B4-BE49-F238E27FC236}">
              <a16:creationId xmlns="" xmlns:a16="http://schemas.microsoft.com/office/drawing/2014/main" id="{00000000-0008-0000-0000-0000E4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7" name="Line 27">
          <a:extLst>
            <a:ext uri="{FF2B5EF4-FFF2-40B4-BE49-F238E27FC236}">
              <a16:creationId xmlns="" xmlns:a16="http://schemas.microsoft.com/office/drawing/2014/main" id="{00000000-0008-0000-0000-0000E5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8" name="Line 28">
          <a:extLst>
            <a:ext uri="{FF2B5EF4-FFF2-40B4-BE49-F238E27FC236}">
              <a16:creationId xmlns="" xmlns:a16="http://schemas.microsoft.com/office/drawing/2014/main" id="{00000000-0008-0000-0000-0000E6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799" name="Line 29">
          <a:extLst>
            <a:ext uri="{FF2B5EF4-FFF2-40B4-BE49-F238E27FC236}">
              <a16:creationId xmlns="" xmlns:a16="http://schemas.microsoft.com/office/drawing/2014/main" id="{00000000-0008-0000-0000-0000E7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0" name="Line 35">
          <a:extLst>
            <a:ext uri="{FF2B5EF4-FFF2-40B4-BE49-F238E27FC236}">
              <a16:creationId xmlns="" xmlns:a16="http://schemas.microsoft.com/office/drawing/2014/main" id="{00000000-0008-0000-0000-0000E8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1" name="Line 36">
          <a:extLst>
            <a:ext uri="{FF2B5EF4-FFF2-40B4-BE49-F238E27FC236}">
              <a16:creationId xmlns="" xmlns:a16="http://schemas.microsoft.com/office/drawing/2014/main" id="{00000000-0008-0000-0000-0000E9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2" name="Line 40">
          <a:extLst>
            <a:ext uri="{FF2B5EF4-FFF2-40B4-BE49-F238E27FC236}">
              <a16:creationId xmlns="" xmlns:a16="http://schemas.microsoft.com/office/drawing/2014/main" id="{00000000-0008-0000-0000-0000EA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3" name="Line 43">
          <a:extLst>
            <a:ext uri="{FF2B5EF4-FFF2-40B4-BE49-F238E27FC236}">
              <a16:creationId xmlns="" xmlns:a16="http://schemas.microsoft.com/office/drawing/2014/main" id="{00000000-0008-0000-0000-0000EB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4" name="Line 44">
          <a:extLst>
            <a:ext uri="{FF2B5EF4-FFF2-40B4-BE49-F238E27FC236}">
              <a16:creationId xmlns="" xmlns:a16="http://schemas.microsoft.com/office/drawing/2014/main" id="{00000000-0008-0000-0000-0000EC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5" name="Line 45">
          <a:extLst>
            <a:ext uri="{FF2B5EF4-FFF2-40B4-BE49-F238E27FC236}">
              <a16:creationId xmlns="" xmlns:a16="http://schemas.microsoft.com/office/drawing/2014/main" id="{00000000-0008-0000-0000-0000ED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6" name="Line 46">
          <a:extLst>
            <a:ext uri="{FF2B5EF4-FFF2-40B4-BE49-F238E27FC236}">
              <a16:creationId xmlns="" xmlns:a16="http://schemas.microsoft.com/office/drawing/2014/main" id="{00000000-0008-0000-0000-0000EE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7" name="Line 47">
          <a:extLst>
            <a:ext uri="{FF2B5EF4-FFF2-40B4-BE49-F238E27FC236}">
              <a16:creationId xmlns="" xmlns:a16="http://schemas.microsoft.com/office/drawing/2014/main" id="{00000000-0008-0000-0000-0000EF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8" name="Line 48">
          <a:extLst>
            <a:ext uri="{FF2B5EF4-FFF2-40B4-BE49-F238E27FC236}">
              <a16:creationId xmlns="" xmlns:a16="http://schemas.microsoft.com/office/drawing/2014/main" id="{00000000-0008-0000-0000-0000F0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09" name="Line 49">
          <a:extLst>
            <a:ext uri="{FF2B5EF4-FFF2-40B4-BE49-F238E27FC236}">
              <a16:creationId xmlns="" xmlns:a16="http://schemas.microsoft.com/office/drawing/2014/main" id="{00000000-0008-0000-0000-0000F1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10" name="Line 55">
          <a:extLst>
            <a:ext uri="{FF2B5EF4-FFF2-40B4-BE49-F238E27FC236}">
              <a16:creationId xmlns="" xmlns:a16="http://schemas.microsoft.com/office/drawing/2014/main" id="{00000000-0008-0000-0000-0000F2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13811" name="Line 56">
          <a:extLst>
            <a:ext uri="{FF2B5EF4-FFF2-40B4-BE49-F238E27FC236}">
              <a16:creationId xmlns="" xmlns:a16="http://schemas.microsoft.com/office/drawing/2014/main" id="{00000000-0008-0000-0000-0000F33500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2" name="Line 21">
          <a:extLst>
            <a:ext uri="{FF2B5EF4-FFF2-40B4-BE49-F238E27FC236}">
              <a16:creationId xmlns="" xmlns:a16="http://schemas.microsoft.com/office/drawing/2014/main" id="{00000000-0008-0000-0000-0000F4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3" name="Line 24">
          <a:extLst>
            <a:ext uri="{FF2B5EF4-FFF2-40B4-BE49-F238E27FC236}">
              <a16:creationId xmlns="" xmlns:a16="http://schemas.microsoft.com/office/drawing/2014/main" id="{00000000-0008-0000-0000-0000F5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4" name="Line 25">
          <a:extLst>
            <a:ext uri="{FF2B5EF4-FFF2-40B4-BE49-F238E27FC236}">
              <a16:creationId xmlns="" xmlns:a16="http://schemas.microsoft.com/office/drawing/2014/main" id="{00000000-0008-0000-0000-0000F6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5" name="Line 26">
          <a:extLst>
            <a:ext uri="{FF2B5EF4-FFF2-40B4-BE49-F238E27FC236}">
              <a16:creationId xmlns="" xmlns:a16="http://schemas.microsoft.com/office/drawing/2014/main" id="{00000000-0008-0000-0000-0000F7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6" name="Line 27">
          <a:extLst>
            <a:ext uri="{FF2B5EF4-FFF2-40B4-BE49-F238E27FC236}">
              <a16:creationId xmlns="" xmlns:a16="http://schemas.microsoft.com/office/drawing/2014/main" id="{00000000-0008-0000-0000-0000F8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7" name="Line 28">
          <a:extLst>
            <a:ext uri="{FF2B5EF4-FFF2-40B4-BE49-F238E27FC236}">
              <a16:creationId xmlns="" xmlns:a16="http://schemas.microsoft.com/office/drawing/2014/main" id="{00000000-0008-0000-0000-0000F9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8" name="Line 29">
          <a:extLst>
            <a:ext uri="{FF2B5EF4-FFF2-40B4-BE49-F238E27FC236}">
              <a16:creationId xmlns="" xmlns:a16="http://schemas.microsoft.com/office/drawing/2014/main" id="{00000000-0008-0000-0000-0000FA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19" name="Line 35">
          <a:extLst>
            <a:ext uri="{FF2B5EF4-FFF2-40B4-BE49-F238E27FC236}">
              <a16:creationId xmlns="" xmlns:a16="http://schemas.microsoft.com/office/drawing/2014/main" id="{00000000-0008-0000-0000-0000FB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0" name="Line 36">
          <a:extLst>
            <a:ext uri="{FF2B5EF4-FFF2-40B4-BE49-F238E27FC236}">
              <a16:creationId xmlns="" xmlns:a16="http://schemas.microsoft.com/office/drawing/2014/main" id="{00000000-0008-0000-0000-0000FC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1" name="Line 40">
          <a:extLst>
            <a:ext uri="{FF2B5EF4-FFF2-40B4-BE49-F238E27FC236}">
              <a16:creationId xmlns="" xmlns:a16="http://schemas.microsoft.com/office/drawing/2014/main" id="{00000000-0008-0000-0000-0000FD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2" name="Line 43">
          <a:extLst>
            <a:ext uri="{FF2B5EF4-FFF2-40B4-BE49-F238E27FC236}">
              <a16:creationId xmlns="" xmlns:a16="http://schemas.microsoft.com/office/drawing/2014/main" id="{00000000-0008-0000-0000-0000FE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3" name="Line 44">
          <a:extLst>
            <a:ext uri="{FF2B5EF4-FFF2-40B4-BE49-F238E27FC236}">
              <a16:creationId xmlns="" xmlns:a16="http://schemas.microsoft.com/office/drawing/2014/main" id="{00000000-0008-0000-0000-0000FF35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4" name="Line 45">
          <a:extLst>
            <a:ext uri="{FF2B5EF4-FFF2-40B4-BE49-F238E27FC236}">
              <a16:creationId xmlns="" xmlns:a16="http://schemas.microsoft.com/office/drawing/2014/main" id="{00000000-0008-0000-0000-000000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5" name="Line 46">
          <a:extLst>
            <a:ext uri="{FF2B5EF4-FFF2-40B4-BE49-F238E27FC236}">
              <a16:creationId xmlns="" xmlns:a16="http://schemas.microsoft.com/office/drawing/2014/main" id="{00000000-0008-0000-0000-000001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6" name="Line 47">
          <a:extLst>
            <a:ext uri="{FF2B5EF4-FFF2-40B4-BE49-F238E27FC236}">
              <a16:creationId xmlns="" xmlns:a16="http://schemas.microsoft.com/office/drawing/2014/main" id="{00000000-0008-0000-0000-000002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7" name="Line 48">
          <a:extLst>
            <a:ext uri="{FF2B5EF4-FFF2-40B4-BE49-F238E27FC236}">
              <a16:creationId xmlns="" xmlns:a16="http://schemas.microsoft.com/office/drawing/2014/main" id="{00000000-0008-0000-0000-000003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8" name="Line 49">
          <a:extLst>
            <a:ext uri="{FF2B5EF4-FFF2-40B4-BE49-F238E27FC236}">
              <a16:creationId xmlns="" xmlns:a16="http://schemas.microsoft.com/office/drawing/2014/main" id="{00000000-0008-0000-0000-000004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29" name="Line 55">
          <a:extLst>
            <a:ext uri="{FF2B5EF4-FFF2-40B4-BE49-F238E27FC236}">
              <a16:creationId xmlns="" xmlns:a16="http://schemas.microsoft.com/office/drawing/2014/main" id="{00000000-0008-0000-0000-000005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0</xdr:colOff>
      <xdr:row>35</xdr:row>
      <xdr:rowOff>0</xdr:rowOff>
    </xdr:to>
    <xdr:sp macro="" textlink="">
      <xdr:nvSpPr>
        <xdr:cNvPr id="13830" name="Line 56">
          <a:extLst>
            <a:ext uri="{FF2B5EF4-FFF2-40B4-BE49-F238E27FC236}">
              <a16:creationId xmlns="" xmlns:a16="http://schemas.microsoft.com/office/drawing/2014/main" id="{00000000-0008-0000-0000-000006360000}"/>
            </a:ext>
          </a:extLst>
        </xdr:cNvPr>
        <xdr:cNvSpPr>
          <a:spLocks noChangeShapeType="1"/>
        </xdr:cNvSpPr>
      </xdr:nvSpPr>
      <xdr:spPr bwMode="auto">
        <a:xfrm>
          <a:off x="0" y="123158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13</xdr:col>
      <xdr:colOff>514350</xdr:colOff>
      <xdr:row>32</xdr:row>
      <xdr:rowOff>123825</xdr:rowOff>
    </xdr:from>
    <xdr:to>
      <xdr:col>15</xdr:col>
      <xdr:colOff>49530</xdr:colOff>
      <xdr:row>33</xdr:row>
      <xdr:rowOff>219075</xdr:rowOff>
    </xdr:to>
    <xdr:pic>
      <xdr:nvPicPr>
        <xdr:cNvPr id="97" name="图片 96" descr="江明明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24900" y="7591425"/>
          <a:ext cx="906780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</xdr:row>
      <xdr:rowOff>161925</xdr:rowOff>
    </xdr:from>
    <xdr:to>
      <xdr:col>7</xdr:col>
      <xdr:colOff>323850</xdr:colOff>
      <xdr:row>2</xdr:row>
      <xdr:rowOff>161925</xdr:rowOff>
    </xdr:to>
    <xdr:sp macro="" textlink="">
      <xdr:nvSpPr>
        <xdr:cNvPr id="87068" name="Line 1">
          <a:extLst>
            <a:ext uri="{FF2B5EF4-FFF2-40B4-BE49-F238E27FC236}">
              <a16:creationId xmlns="" xmlns:a16="http://schemas.microsoft.com/office/drawing/2014/main" id="{00000000-0008-0000-0100-00001C540100}"/>
            </a:ext>
          </a:extLst>
        </xdr:cNvPr>
        <xdr:cNvSpPr>
          <a:spLocks noChangeShapeType="1"/>
        </xdr:cNvSpPr>
      </xdr:nvSpPr>
      <xdr:spPr bwMode="auto">
        <a:xfrm>
          <a:off x="4591050" y="74295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228600</xdr:colOff>
      <xdr:row>39</xdr:row>
      <xdr:rowOff>114300</xdr:rowOff>
    </xdr:from>
    <xdr:to>
      <xdr:col>7</xdr:col>
      <xdr:colOff>371475</xdr:colOff>
      <xdr:row>39</xdr:row>
      <xdr:rowOff>114300</xdr:rowOff>
    </xdr:to>
    <xdr:sp macro="" textlink="">
      <xdr:nvSpPr>
        <xdr:cNvPr id="87069" name="Line 20">
          <a:extLst>
            <a:ext uri="{FF2B5EF4-FFF2-40B4-BE49-F238E27FC236}">
              <a16:creationId xmlns="" xmlns:a16="http://schemas.microsoft.com/office/drawing/2014/main" id="{00000000-0008-0000-0100-00001D540100}"/>
            </a:ext>
          </a:extLst>
        </xdr:cNvPr>
        <xdr:cNvSpPr>
          <a:spLocks noChangeShapeType="1"/>
        </xdr:cNvSpPr>
      </xdr:nvSpPr>
      <xdr:spPr bwMode="auto">
        <a:xfrm>
          <a:off x="4638675" y="943927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0" name="Line 21">
          <a:extLst>
            <a:ext uri="{FF2B5EF4-FFF2-40B4-BE49-F238E27FC236}">
              <a16:creationId xmlns="" xmlns:a16="http://schemas.microsoft.com/office/drawing/2014/main" id="{00000000-0008-0000-0100-00001E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071" name="Chart 22">
          <a:extLst>
            <a:ext uri="{FF2B5EF4-FFF2-40B4-BE49-F238E27FC236}">
              <a16:creationId xmlns="" xmlns:a16="http://schemas.microsoft.com/office/drawing/2014/main" id="{00000000-0008-0000-0100-00001F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072" name="Chart 23">
          <a:extLst>
            <a:ext uri="{FF2B5EF4-FFF2-40B4-BE49-F238E27FC236}">
              <a16:creationId xmlns="" xmlns:a16="http://schemas.microsoft.com/office/drawing/2014/main" id="{00000000-0008-0000-0100-000020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3" name="Line 24">
          <a:extLst>
            <a:ext uri="{FF2B5EF4-FFF2-40B4-BE49-F238E27FC236}">
              <a16:creationId xmlns="" xmlns:a16="http://schemas.microsoft.com/office/drawing/2014/main" id="{00000000-0008-0000-0100-000021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4" name="Line 25">
          <a:extLst>
            <a:ext uri="{FF2B5EF4-FFF2-40B4-BE49-F238E27FC236}">
              <a16:creationId xmlns="" xmlns:a16="http://schemas.microsoft.com/office/drawing/2014/main" id="{00000000-0008-0000-0100-000022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5" name="Line 26">
          <a:extLst>
            <a:ext uri="{FF2B5EF4-FFF2-40B4-BE49-F238E27FC236}">
              <a16:creationId xmlns="" xmlns:a16="http://schemas.microsoft.com/office/drawing/2014/main" id="{00000000-0008-0000-0100-000023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6" name="Line 27">
          <a:extLst>
            <a:ext uri="{FF2B5EF4-FFF2-40B4-BE49-F238E27FC236}">
              <a16:creationId xmlns="" xmlns:a16="http://schemas.microsoft.com/office/drawing/2014/main" id="{00000000-0008-0000-0100-000024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7" name="Line 28">
          <a:extLst>
            <a:ext uri="{FF2B5EF4-FFF2-40B4-BE49-F238E27FC236}">
              <a16:creationId xmlns="" xmlns:a16="http://schemas.microsoft.com/office/drawing/2014/main" id="{00000000-0008-0000-0100-000025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78" name="Line 29">
          <a:extLst>
            <a:ext uri="{FF2B5EF4-FFF2-40B4-BE49-F238E27FC236}">
              <a16:creationId xmlns="" xmlns:a16="http://schemas.microsoft.com/office/drawing/2014/main" id="{00000000-0008-0000-0100-000026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02" name="AutoShape 30">
          <a:extLst>
            <a:ext uri="{FF2B5EF4-FFF2-40B4-BE49-F238E27FC236}">
              <a16:creationId xmlns="" xmlns:a16="http://schemas.microsoft.com/office/drawing/2014/main" id="{00000000-0008-0000-0100-0000C2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3157"/>
            <a:gd name="adj2" fmla="val -8792"/>
            <a:gd name="adj3" fmla="val 63157"/>
            <a:gd name="adj4" fmla="val -8792"/>
            <a:gd name="adj5" fmla="val 57894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UCL=100.069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03" name="AutoShape 31">
          <a:extLst>
            <a:ext uri="{FF2B5EF4-FFF2-40B4-BE49-F238E27FC236}">
              <a16:creationId xmlns="" xmlns:a16="http://schemas.microsoft.com/office/drawing/2014/main" id="{00000000-0008-0000-0100-0000C3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2088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CL=100.018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04" name="AutoShape 32">
          <a:extLst>
            <a:ext uri="{FF2B5EF4-FFF2-40B4-BE49-F238E27FC236}">
              <a16:creationId xmlns="" xmlns:a16="http://schemas.microsoft.com/office/drawing/2014/main" id="{00000000-0008-0000-0100-0000C4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6667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LCL=99.968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05" name="AutoShape 33">
          <a:extLst>
            <a:ext uri="{FF2B5EF4-FFF2-40B4-BE49-F238E27FC236}">
              <a16:creationId xmlns="" xmlns:a16="http://schemas.microsoft.com/office/drawing/2014/main" id="{00000000-0008-0000-0100-0000C5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083" name="Chart 34">
          <a:extLst>
            <a:ext uri="{FF2B5EF4-FFF2-40B4-BE49-F238E27FC236}">
              <a16:creationId xmlns="" xmlns:a16="http://schemas.microsoft.com/office/drawing/2014/main" id="{00000000-0008-0000-0100-00002B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84" name="Line 35">
          <a:extLst>
            <a:ext uri="{FF2B5EF4-FFF2-40B4-BE49-F238E27FC236}">
              <a16:creationId xmlns="" xmlns:a16="http://schemas.microsoft.com/office/drawing/2014/main" id="{00000000-0008-0000-0100-00002C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85" name="Line 36">
          <a:extLst>
            <a:ext uri="{FF2B5EF4-FFF2-40B4-BE49-F238E27FC236}">
              <a16:creationId xmlns="" xmlns:a16="http://schemas.microsoft.com/office/drawing/2014/main" id="{00000000-0008-0000-0100-00002D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09" name="AutoShape 37">
          <a:extLst>
            <a:ext uri="{FF2B5EF4-FFF2-40B4-BE49-F238E27FC236}">
              <a16:creationId xmlns="" xmlns:a16="http://schemas.microsoft.com/office/drawing/2014/main" id="{00000000-0008-0000-0100-0000C9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0991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UCL=0.186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10" name="AutoShape 38">
          <a:extLst>
            <a:ext uri="{FF2B5EF4-FFF2-40B4-BE49-F238E27FC236}">
              <a16:creationId xmlns="" xmlns:a16="http://schemas.microsoft.com/office/drawing/2014/main" id="{00000000-0008-0000-0100-0000CA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CL=0.088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11" name="AutoShape 39">
          <a:extLst>
            <a:ext uri="{FF2B5EF4-FFF2-40B4-BE49-F238E27FC236}">
              <a16:creationId xmlns="" xmlns:a16="http://schemas.microsoft.com/office/drawing/2014/main" id="{00000000-0008-0000-0100-0000CB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89" name="Line 40">
          <a:extLst>
            <a:ext uri="{FF2B5EF4-FFF2-40B4-BE49-F238E27FC236}">
              <a16:creationId xmlns="" xmlns:a16="http://schemas.microsoft.com/office/drawing/2014/main" id="{00000000-0008-0000-0100-000031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090" name="Chart 41">
          <a:extLst>
            <a:ext uri="{FF2B5EF4-FFF2-40B4-BE49-F238E27FC236}">
              <a16:creationId xmlns="" xmlns:a16="http://schemas.microsoft.com/office/drawing/2014/main" id="{00000000-0008-0000-0100-000032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091" name="Chart 42">
          <a:extLst>
            <a:ext uri="{FF2B5EF4-FFF2-40B4-BE49-F238E27FC236}">
              <a16:creationId xmlns="" xmlns:a16="http://schemas.microsoft.com/office/drawing/2014/main" id="{00000000-0008-0000-0100-000033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2" name="Line 43">
          <a:extLst>
            <a:ext uri="{FF2B5EF4-FFF2-40B4-BE49-F238E27FC236}">
              <a16:creationId xmlns="" xmlns:a16="http://schemas.microsoft.com/office/drawing/2014/main" id="{00000000-0008-0000-0100-000034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3" name="Line 44">
          <a:extLst>
            <a:ext uri="{FF2B5EF4-FFF2-40B4-BE49-F238E27FC236}">
              <a16:creationId xmlns="" xmlns:a16="http://schemas.microsoft.com/office/drawing/2014/main" id="{00000000-0008-0000-0100-000035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4" name="Line 45">
          <a:extLst>
            <a:ext uri="{FF2B5EF4-FFF2-40B4-BE49-F238E27FC236}">
              <a16:creationId xmlns="" xmlns:a16="http://schemas.microsoft.com/office/drawing/2014/main" id="{00000000-0008-0000-0100-000036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5" name="Line 46">
          <a:extLst>
            <a:ext uri="{FF2B5EF4-FFF2-40B4-BE49-F238E27FC236}">
              <a16:creationId xmlns="" xmlns:a16="http://schemas.microsoft.com/office/drawing/2014/main" id="{00000000-0008-0000-0100-000037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6" name="Line 47">
          <a:extLst>
            <a:ext uri="{FF2B5EF4-FFF2-40B4-BE49-F238E27FC236}">
              <a16:creationId xmlns="" xmlns:a16="http://schemas.microsoft.com/office/drawing/2014/main" id="{00000000-0008-0000-0100-000038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7" name="Line 48">
          <a:extLst>
            <a:ext uri="{FF2B5EF4-FFF2-40B4-BE49-F238E27FC236}">
              <a16:creationId xmlns="" xmlns:a16="http://schemas.microsoft.com/office/drawing/2014/main" id="{00000000-0008-0000-0100-000039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098" name="Line 49">
          <a:extLst>
            <a:ext uri="{FF2B5EF4-FFF2-40B4-BE49-F238E27FC236}">
              <a16:creationId xmlns="" xmlns:a16="http://schemas.microsoft.com/office/drawing/2014/main" id="{00000000-0008-0000-0100-00003A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22" name="AutoShape 50">
          <a:extLst>
            <a:ext uri="{FF2B5EF4-FFF2-40B4-BE49-F238E27FC236}">
              <a16:creationId xmlns="" xmlns:a16="http://schemas.microsoft.com/office/drawing/2014/main" id="{00000000-0008-0000-0100-0000D6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44444"/>
            <a:gd name="adj6" fmla="val -9375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UCL=5.0008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23" name="AutoShape 51">
          <a:extLst>
            <a:ext uri="{FF2B5EF4-FFF2-40B4-BE49-F238E27FC236}">
              <a16:creationId xmlns="" xmlns:a16="http://schemas.microsoft.com/office/drawing/2014/main" id="{00000000-0008-0000-0100-0000D7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CL=5.0001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24" name="AutoShape 52">
          <a:extLst>
            <a:ext uri="{FF2B5EF4-FFF2-40B4-BE49-F238E27FC236}">
              <a16:creationId xmlns="" xmlns:a16="http://schemas.microsoft.com/office/drawing/2014/main" id="{00000000-0008-0000-0100-0000D8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9375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LCL=4.9994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25" name="AutoShape 53">
          <a:extLst>
            <a:ext uri="{FF2B5EF4-FFF2-40B4-BE49-F238E27FC236}">
              <a16:creationId xmlns="" xmlns:a16="http://schemas.microsoft.com/office/drawing/2014/main" id="{00000000-0008-0000-0100-0000D9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graphicFrame macro="">
      <xdr:nvGraphicFramePr>
        <xdr:cNvPr id="87103" name="Chart 54">
          <a:extLst>
            <a:ext uri="{FF2B5EF4-FFF2-40B4-BE49-F238E27FC236}">
              <a16:creationId xmlns="" xmlns:a16="http://schemas.microsoft.com/office/drawing/2014/main" id="{00000000-0008-0000-0100-00003F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04" name="Line 55">
          <a:extLst>
            <a:ext uri="{FF2B5EF4-FFF2-40B4-BE49-F238E27FC236}">
              <a16:creationId xmlns="" xmlns:a16="http://schemas.microsoft.com/office/drawing/2014/main" id="{00000000-0008-0000-0100-000040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05" name="Line 56">
          <a:extLst>
            <a:ext uri="{FF2B5EF4-FFF2-40B4-BE49-F238E27FC236}">
              <a16:creationId xmlns="" xmlns:a16="http://schemas.microsoft.com/office/drawing/2014/main" id="{00000000-0008-0000-0100-000041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29" name="AutoShape 57">
          <a:extLst>
            <a:ext uri="{FF2B5EF4-FFF2-40B4-BE49-F238E27FC236}">
              <a16:creationId xmlns="" xmlns:a16="http://schemas.microsoft.com/office/drawing/2014/main" id="{00000000-0008-0000-0100-0000DD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UCL=0.0025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30" name="AutoShape 58">
          <a:extLst>
            <a:ext uri="{FF2B5EF4-FFF2-40B4-BE49-F238E27FC236}">
              <a16:creationId xmlns="" xmlns:a16="http://schemas.microsoft.com/office/drawing/2014/main" id="{00000000-0008-0000-0100-0000DE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CL=0.0012</a:t>
          </a:r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9525</xdr:colOff>
      <xdr:row>71</xdr:row>
      <xdr:rowOff>9525</xdr:rowOff>
    </xdr:to>
    <xdr:sp macro="" textlink="">
      <xdr:nvSpPr>
        <xdr:cNvPr id="24031" name="AutoShape 59">
          <a:extLst>
            <a:ext uri="{FF2B5EF4-FFF2-40B4-BE49-F238E27FC236}">
              <a16:creationId xmlns="" xmlns:a16="http://schemas.microsoft.com/office/drawing/2014/main" id="{00000000-0008-0000-0100-0000DF5D0000}"/>
            </a:ext>
          </a:extLst>
        </xdr:cNvPr>
        <xdr:cNvSpPr>
          <a:spLocks/>
        </xdr:cNvSpPr>
      </xdr:nvSpPr>
      <xdr:spPr bwMode="auto">
        <a:xfrm>
          <a:off x="0" y="16659225"/>
          <a:ext cx="9525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10</xdr:col>
      <xdr:colOff>133350</xdr:colOff>
      <xdr:row>6</xdr:row>
      <xdr:rowOff>9525</xdr:rowOff>
    </xdr:from>
    <xdr:to>
      <xdr:col>17</xdr:col>
      <xdr:colOff>638175</xdr:colOff>
      <xdr:row>17</xdr:row>
      <xdr:rowOff>133350</xdr:rowOff>
    </xdr:to>
    <xdr:graphicFrame macro="">
      <xdr:nvGraphicFramePr>
        <xdr:cNvPr id="87109" name="Chart 62">
          <a:extLst>
            <a:ext uri="{FF2B5EF4-FFF2-40B4-BE49-F238E27FC236}">
              <a16:creationId xmlns="" xmlns:a16="http://schemas.microsoft.com/office/drawing/2014/main" id="{00000000-0008-0000-0100-000045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114300</xdr:colOff>
      <xdr:row>19</xdr:row>
      <xdr:rowOff>38100</xdr:rowOff>
    </xdr:from>
    <xdr:to>
      <xdr:col>11</xdr:col>
      <xdr:colOff>180975</xdr:colOff>
      <xdr:row>19</xdr:row>
      <xdr:rowOff>38100</xdr:rowOff>
    </xdr:to>
    <xdr:sp macro="" textlink="">
      <xdr:nvSpPr>
        <xdr:cNvPr id="87110" name="Line 65">
          <a:extLst>
            <a:ext uri="{FF2B5EF4-FFF2-40B4-BE49-F238E27FC236}">
              <a16:creationId xmlns="" xmlns:a16="http://schemas.microsoft.com/office/drawing/2014/main" id="{00000000-0008-0000-0100-000046540100}"/>
            </a:ext>
          </a:extLst>
        </xdr:cNvPr>
        <xdr:cNvSpPr>
          <a:spLocks noChangeShapeType="1"/>
        </xdr:cNvSpPr>
      </xdr:nvSpPr>
      <xdr:spPr bwMode="auto">
        <a:xfrm>
          <a:off x="6972300" y="45339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419100</xdr:colOff>
      <xdr:row>12</xdr:row>
      <xdr:rowOff>209550</xdr:rowOff>
    </xdr:from>
    <xdr:to>
      <xdr:col>17</xdr:col>
      <xdr:colOff>142875</xdr:colOff>
      <xdr:row>12</xdr:row>
      <xdr:rowOff>209550</xdr:rowOff>
    </xdr:to>
    <xdr:sp macro="" textlink="">
      <xdr:nvSpPr>
        <xdr:cNvPr id="87111" name="Line 66">
          <a:extLst>
            <a:ext uri="{FF2B5EF4-FFF2-40B4-BE49-F238E27FC236}">
              <a16:creationId xmlns="" xmlns:a16="http://schemas.microsoft.com/office/drawing/2014/main" id="{00000000-0008-0000-0100-000047540100}"/>
            </a:ext>
          </a:extLst>
        </xdr:cNvPr>
        <xdr:cNvSpPr>
          <a:spLocks noChangeShapeType="1"/>
        </xdr:cNvSpPr>
      </xdr:nvSpPr>
      <xdr:spPr bwMode="auto">
        <a:xfrm>
          <a:off x="7962900" y="3105150"/>
          <a:ext cx="3152775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428625</xdr:colOff>
      <xdr:row>7</xdr:row>
      <xdr:rowOff>200025</xdr:rowOff>
    </xdr:from>
    <xdr:to>
      <xdr:col>17</xdr:col>
      <xdr:colOff>142875</xdr:colOff>
      <xdr:row>7</xdr:row>
      <xdr:rowOff>200025</xdr:rowOff>
    </xdr:to>
    <xdr:sp macro="" textlink="">
      <xdr:nvSpPr>
        <xdr:cNvPr id="87112" name="Line 67">
          <a:extLst>
            <a:ext uri="{FF2B5EF4-FFF2-40B4-BE49-F238E27FC236}">
              <a16:creationId xmlns="" xmlns:a16="http://schemas.microsoft.com/office/drawing/2014/main" id="{00000000-0008-0000-0100-000048540100}"/>
            </a:ext>
          </a:extLst>
        </xdr:cNvPr>
        <xdr:cNvSpPr>
          <a:spLocks noChangeShapeType="1"/>
        </xdr:cNvSpPr>
      </xdr:nvSpPr>
      <xdr:spPr bwMode="auto">
        <a:xfrm>
          <a:off x="7972425" y="1952625"/>
          <a:ext cx="314325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419100</xdr:colOff>
      <xdr:row>10</xdr:row>
      <xdr:rowOff>104775</xdr:rowOff>
    </xdr:from>
    <xdr:to>
      <xdr:col>17</xdr:col>
      <xdr:colOff>142875</xdr:colOff>
      <xdr:row>10</xdr:row>
      <xdr:rowOff>123825</xdr:rowOff>
    </xdr:to>
    <xdr:sp macro="" textlink="">
      <xdr:nvSpPr>
        <xdr:cNvPr id="87113" name="Line 68">
          <a:extLst>
            <a:ext uri="{FF2B5EF4-FFF2-40B4-BE49-F238E27FC236}">
              <a16:creationId xmlns="" xmlns:a16="http://schemas.microsoft.com/office/drawing/2014/main" id="{00000000-0008-0000-0100-000049540100}"/>
            </a:ext>
          </a:extLst>
        </xdr:cNvPr>
        <xdr:cNvSpPr>
          <a:spLocks noChangeShapeType="1"/>
        </xdr:cNvSpPr>
      </xdr:nvSpPr>
      <xdr:spPr bwMode="auto">
        <a:xfrm>
          <a:off x="7962900" y="2543175"/>
          <a:ext cx="315277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7</xdr:row>
      <xdr:rowOff>38100</xdr:rowOff>
    </xdr:from>
    <xdr:to>
      <xdr:col>17</xdr:col>
      <xdr:colOff>466725</xdr:colOff>
      <xdr:row>8</xdr:row>
      <xdr:rowOff>19050</xdr:rowOff>
    </xdr:to>
    <xdr:sp macro="" textlink="">
      <xdr:nvSpPr>
        <xdr:cNvPr id="24041" name="AutoShape 69">
          <a:extLst>
            <a:ext uri="{FF2B5EF4-FFF2-40B4-BE49-F238E27FC236}">
              <a16:creationId xmlns="" xmlns:a16="http://schemas.microsoft.com/office/drawing/2014/main" id="{00000000-0008-0000-0100-0000E95D0000}"/>
            </a:ext>
          </a:extLst>
        </xdr:cNvPr>
        <xdr:cNvSpPr>
          <a:spLocks/>
        </xdr:cNvSpPr>
      </xdr:nvSpPr>
      <xdr:spPr bwMode="auto">
        <a:xfrm>
          <a:off x="10506075" y="1790700"/>
          <a:ext cx="933450" cy="209550"/>
        </a:xfrm>
        <a:prstGeom prst="callout2">
          <a:avLst>
            <a:gd name="adj1" fmla="val 54546"/>
            <a:gd name="adj2" fmla="val -8162"/>
            <a:gd name="adj3" fmla="val 54546"/>
            <a:gd name="adj4" fmla="val -9185"/>
            <a:gd name="adj5" fmla="val 54546"/>
            <a:gd name="adj6" fmla="val -1122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UCL=99.914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438150</xdr:colOff>
      <xdr:row>10</xdr:row>
      <xdr:rowOff>47625</xdr:rowOff>
    </xdr:from>
    <xdr:to>
      <xdr:col>17</xdr:col>
      <xdr:colOff>619125</xdr:colOff>
      <xdr:row>11</xdr:row>
      <xdr:rowOff>38100</xdr:rowOff>
    </xdr:to>
    <xdr:sp macro="" textlink="">
      <xdr:nvSpPr>
        <xdr:cNvPr id="24042" name="AutoShape 70">
          <a:extLst>
            <a:ext uri="{FF2B5EF4-FFF2-40B4-BE49-F238E27FC236}">
              <a16:creationId xmlns="" xmlns:a16="http://schemas.microsoft.com/office/drawing/2014/main" id="{00000000-0008-0000-0100-0000EA5D0000}"/>
            </a:ext>
          </a:extLst>
        </xdr:cNvPr>
        <xdr:cNvSpPr>
          <a:spLocks/>
        </xdr:cNvSpPr>
      </xdr:nvSpPr>
      <xdr:spPr bwMode="auto">
        <a:xfrm>
          <a:off x="10725150" y="2486025"/>
          <a:ext cx="866775" cy="21907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2088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CL=99.901</a:t>
          </a:r>
        </a:p>
      </xdr:txBody>
    </xdr:sp>
    <xdr:clientData/>
  </xdr:twoCellAnchor>
  <xdr:twoCellAnchor>
    <xdr:from>
      <xdr:col>16</xdr:col>
      <xdr:colOff>400050</xdr:colOff>
      <xdr:row>12</xdr:row>
      <xdr:rowOff>180975</xdr:rowOff>
    </xdr:from>
    <xdr:to>
      <xdr:col>17</xdr:col>
      <xdr:colOff>581025</xdr:colOff>
      <xdr:row>13</xdr:row>
      <xdr:rowOff>171450</xdr:rowOff>
    </xdr:to>
    <xdr:sp macro="" textlink="">
      <xdr:nvSpPr>
        <xdr:cNvPr id="24043" name="AutoShape 71">
          <a:extLst>
            <a:ext uri="{FF2B5EF4-FFF2-40B4-BE49-F238E27FC236}">
              <a16:creationId xmlns="" xmlns:a16="http://schemas.microsoft.com/office/drawing/2014/main" id="{00000000-0008-0000-0100-0000EB5D0000}"/>
            </a:ext>
          </a:extLst>
        </xdr:cNvPr>
        <xdr:cNvSpPr>
          <a:spLocks/>
        </xdr:cNvSpPr>
      </xdr:nvSpPr>
      <xdr:spPr bwMode="auto">
        <a:xfrm>
          <a:off x="10687050" y="3076575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LCL=99.888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10</xdr:col>
      <xdr:colOff>47625</xdr:colOff>
      <xdr:row>21</xdr:row>
      <xdr:rowOff>0</xdr:rowOff>
    </xdr:from>
    <xdr:to>
      <xdr:col>17</xdr:col>
      <xdr:colOff>552450</xdr:colOff>
      <xdr:row>32</xdr:row>
      <xdr:rowOff>123825</xdr:rowOff>
    </xdr:to>
    <xdr:graphicFrame macro="">
      <xdr:nvGraphicFramePr>
        <xdr:cNvPr id="87117" name="Chart 73">
          <a:extLst>
            <a:ext uri="{FF2B5EF4-FFF2-40B4-BE49-F238E27FC236}">
              <a16:creationId xmlns="" xmlns:a16="http://schemas.microsoft.com/office/drawing/2014/main" id="{00000000-0008-0000-0100-00004D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647700</xdr:colOff>
      <xdr:row>22</xdr:row>
      <xdr:rowOff>152400</xdr:rowOff>
    </xdr:from>
    <xdr:to>
      <xdr:col>16</xdr:col>
      <xdr:colOff>666750</xdr:colOff>
      <xdr:row>22</xdr:row>
      <xdr:rowOff>152400</xdr:rowOff>
    </xdr:to>
    <xdr:sp macro="" textlink="">
      <xdr:nvSpPr>
        <xdr:cNvPr id="87118" name="Line 74">
          <a:extLst>
            <a:ext uri="{FF2B5EF4-FFF2-40B4-BE49-F238E27FC236}">
              <a16:creationId xmlns="" xmlns:a16="http://schemas.microsoft.com/office/drawing/2014/main" id="{00000000-0008-0000-0100-00004E540100}"/>
            </a:ext>
          </a:extLst>
        </xdr:cNvPr>
        <xdr:cNvSpPr>
          <a:spLocks noChangeShapeType="1"/>
        </xdr:cNvSpPr>
      </xdr:nvSpPr>
      <xdr:spPr bwMode="auto">
        <a:xfrm>
          <a:off x="7505700" y="5334000"/>
          <a:ext cx="344805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11</xdr:col>
      <xdr:colOff>647700</xdr:colOff>
      <xdr:row>26</xdr:row>
      <xdr:rowOff>47625</xdr:rowOff>
    </xdr:from>
    <xdr:to>
      <xdr:col>16</xdr:col>
      <xdr:colOff>676275</xdr:colOff>
      <xdr:row>26</xdr:row>
      <xdr:rowOff>66675</xdr:rowOff>
    </xdr:to>
    <xdr:sp macro="" textlink="">
      <xdr:nvSpPr>
        <xdr:cNvPr id="87119" name="Line 75">
          <a:extLst>
            <a:ext uri="{FF2B5EF4-FFF2-40B4-BE49-F238E27FC236}">
              <a16:creationId xmlns="" xmlns:a16="http://schemas.microsoft.com/office/drawing/2014/main" id="{00000000-0008-0000-0100-00004F540100}"/>
            </a:ext>
          </a:extLst>
        </xdr:cNvPr>
        <xdr:cNvSpPr>
          <a:spLocks noChangeShapeType="1"/>
        </xdr:cNvSpPr>
      </xdr:nvSpPr>
      <xdr:spPr bwMode="auto">
        <a:xfrm>
          <a:off x="7505700" y="6143625"/>
          <a:ext cx="3457575" cy="19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304800</xdr:colOff>
      <xdr:row>21</xdr:row>
      <xdr:rowOff>85725</xdr:rowOff>
    </xdr:from>
    <xdr:to>
      <xdr:col>17</xdr:col>
      <xdr:colOff>485775</xdr:colOff>
      <xdr:row>22</xdr:row>
      <xdr:rowOff>76200</xdr:rowOff>
    </xdr:to>
    <xdr:sp macro="" textlink="">
      <xdr:nvSpPr>
        <xdr:cNvPr id="24047" name="AutoShape 76">
          <a:extLst>
            <a:ext uri="{FF2B5EF4-FFF2-40B4-BE49-F238E27FC236}">
              <a16:creationId xmlns="" xmlns:a16="http://schemas.microsoft.com/office/drawing/2014/main" id="{00000000-0008-0000-0100-0000EF5D0000}"/>
            </a:ext>
          </a:extLst>
        </xdr:cNvPr>
        <xdr:cNvSpPr>
          <a:spLocks/>
        </xdr:cNvSpPr>
      </xdr:nvSpPr>
      <xdr:spPr bwMode="auto">
        <a:xfrm>
          <a:off x="10591800" y="5038725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UCL=0.046</a:t>
          </a:r>
        </a:p>
      </xdr:txBody>
    </xdr:sp>
    <xdr:clientData/>
  </xdr:twoCellAnchor>
  <xdr:twoCellAnchor>
    <xdr:from>
      <xdr:col>16</xdr:col>
      <xdr:colOff>257175</xdr:colOff>
      <xdr:row>26</xdr:row>
      <xdr:rowOff>47625</xdr:rowOff>
    </xdr:from>
    <xdr:to>
      <xdr:col>17</xdr:col>
      <xdr:colOff>438150</xdr:colOff>
      <xdr:row>27</xdr:row>
      <xdr:rowOff>38100</xdr:rowOff>
    </xdr:to>
    <xdr:sp macro="" textlink="">
      <xdr:nvSpPr>
        <xdr:cNvPr id="24048" name="AutoShape 77">
          <a:extLst>
            <a:ext uri="{FF2B5EF4-FFF2-40B4-BE49-F238E27FC236}">
              <a16:creationId xmlns="" xmlns:a16="http://schemas.microsoft.com/office/drawing/2014/main" id="{00000000-0008-0000-0100-0000F05D0000}"/>
            </a:ext>
          </a:extLst>
        </xdr:cNvPr>
        <xdr:cNvSpPr>
          <a:spLocks/>
        </xdr:cNvSpPr>
      </xdr:nvSpPr>
      <xdr:spPr bwMode="auto">
        <a:xfrm>
          <a:off x="10544175" y="6143625"/>
          <a:ext cx="866775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39130"/>
            <a:gd name="adj6" fmla="val -988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CL=0.022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561975</xdr:colOff>
      <xdr:row>29</xdr:row>
      <xdr:rowOff>152400</xdr:rowOff>
    </xdr:from>
    <xdr:to>
      <xdr:col>18</xdr:col>
      <xdr:colOff>57150</xdr:colOff>
      <xdr:row>30</xdr:row>
      <xdr:rowOff>142875</xdr:rowOff>
    </xdr:to>
    <xdr:sp macro="" textlink="">
      <xdr:nvSpPr>
        <xdr:cNvPr id="24049" name="AutoShape 78">
          <a:extLst>
            <a:ext uri="{FF2B5EF4-FFF2-40B4-BE49-F238E27FC236}">
              <a16:creationId xmlns="" xmlns:a16="http://schemas.microsoft.com/office/drawing/2014/main" id="{00000000-0008-0000-0100-0000F15D0000}"/>
            </a:ext>
          </a:extLst>
        </xdr:cNvPr>
        <xdr:cNvSpPr>
          <a:spLocks/>
        </xdr:cNvSpPr>
      </xdr:nvSpPr>
      <xdr:spPr bwMode="auto">
        <a:xfrm>
          <a:off x="10848975" y="6934200"/>
          <a:ext cx="866775" cy="21907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10</xdr:col>
      <xdr:colOff>114300</xdr:colOff>
      <xdr:row>42</xdr:row>
      <xdr:rowOff>28575</xdr:rowOff>
    </xdr:from>
    <xdr:to>
      <xdr:col>17</xdr:col>
      <xdr:colOff>619125</xdr:colOff>
      <xdr:row>53</xdr:row>
      <xdr:rowOff>152400</xdr:rowOff>
    </xdr:to>
    <xdr:graphicFrame macro="">
      <xdr:nvGraphicFramePr>
        <xdr:cNvPr id="87123" name="Chart 81">
          <a:extLst>
            <a:ext uri="{FF2B5EF4-FFF2-40B4-BE49-F238E27FC236}">
              <a16:creationId xmlns="" xmlns:a16="http://schemas.microsoft.com/office/drawing/2014/main" id="{00000000-0008-0000-0100-000053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542925</xdr:colOff>
      <xdr:row>54</xdr:row>
      <xdr:rowOff>28575</xdr:rowOff>
    </xdr:from>
    <xdr:to>
      <xdr:col>16</xdr:col>
      <xdr:colOff>590550</xdr:colOff>
      <xdr:row>54</xdr:row>
      <xdr:rowOff>28575</xdr:rowOff>
    </xdr:to>
    <xdr:sp macro="" textlink="">
      <xdr:nvSpPr>
        <xdr:cNvPr id="87124" name="Line 84">
          <a:extLst>
            <a:ext uri="{FF2B5EF4-FFF2-40B4-BE49-F238E27FC236}">
              <a16:creationId xmlns="" xmlns:a16="http://schemas.microsoft.com/office/drawing/2014/main" id="{00000000-0008-0000-0100-000054540100}"/>
            </a:ext>
          </a:extLst>
        </xdr:cNvPr>
        <xdr:cNvSpPr>
          <a:spLocks noChangeShapeType="1"/>
        </xdr:cNvSpPr>
      </xdr:nvSpPr>
      <xdr:spPr bwMode="auto">
        <a:xfrm>
          <a:off x="10829925" y="128016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54</xdr:row>
      <xdr:rowOff>57150</xdr:rowOff>
    </xdr:from>
    <xdr:to>
      <xdr:col>11</xdr:col>
      <xdr:colOff>152400</xdr:colOff>
      <xdr:row>54</xdr:row>
      <xdr:rowOff>57150</xdr:rowOff>
    </xdr:to>
    <xdr:sp macro="" textlink="">
      <xdr:nvSpPr>
        <xdr:cNvPr id="87125" name="Line 85">
          <a:extLst>
            <a:ext uri="{FF2B5EF4-FFF2-40B4-BE49-F238E27FC236}">
              <a16:creationId xmlns="" xmlns:a16="http://schemas.microsoft.com/office/drawing/2014/main" id="{00000000-0008-0000-0100-000055540100}"/>
            </a:ext>
          </a:extLst>
        </xdr:cNvPr>
        <xdr:cNvSpPr>
          <a:spLocks noChangeShapeType="1"/>
        </xdr:cNvSpPr>
      </xdr:nvSpPr>
      <xdr:spPr bwMode="auto">
        <a:xfrm>
          <a:off x="6943725" y="128301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49</xdr:row>
      <xdr:rowOff>190500</xdr:rowOff>
    </xdr:from>
    <xdr:to>
      <xdr:col>17</xdr:col>
      <xdr:colOff>276225</xdr:colOff>
      <xdr:row>49</xdr:row>
      <xdr:rowOff>190500</xdr:rowOff>
    </xdr:to>
    <xdr:sp macro="" textlink="">
      <xdr:nvSpPr>
        <xdr:cNvPr id="87126" name="Line 86">
          <a:extLst>
            <a:ext uri="{FF2B5EF4-FFF2-40B4-BE49-F238E27FC236}">
              <a16:creationId xmlns="" xmlns:a16="http://schemas.microsoft.com/office/drawing/2014/main" id="{00000000-0008-0000-0100-000056540100}"/>
            </a:ext>
          </a:extLst>
        </xdr:cNvPr>
        <xdr:cNvSpPr>
          <a:spLocks noChangeShapeType="1"/>
        </xdr:cNvSpPr>
      </xdr:nvSpPr>
      <xdr:spPr bwMode="auto">
        <a:xfrm>
          <a:off x="7877175" y="11820525"/>
          <a:ext cx="3457575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276225</xdr:colOff>
      <xdr:row>43</xdr:row>
      <xdr:rowOff>209550</xdr:rowOff>
    </xdr:from>
    <xdr:to>
      <xdr:col>17</xdr:col>
      <xdr:colOff>295275</xdr:colOff>
      <xdr:row>43</xdr:row>
      <xdr:rowOff>209550</xdr:rowOff>
    </xdr:to>
    <xdr:sp macro="" textlink="">
      <xdr:nvSpPr>
        <xdr:cNvPr id="87127" name="Line 87">
          <a:extLst>
            <a:ext uri="{FF2B5EF4-FFF2-40B4-BE49-F238E27FC236}">
              <a16:creationId xmlns="" xmlns:a16="http://schemas.microsoft.com/office/drawing/2014/main" id="{00000000-0008-0000-0100-000057540100}"/>
            </a:ext>
          </a:extLst>
        </xdr:cNvPr>
        <xdr:cNvSpPr>
          <a:spLocks noChangeShapeType="1"/>
        </xdr:cNvSpPr>
      </xdr:nvSpPr>
      <xdr:spPr bwMode="auto">
        <a:xfrm>
          <a:off x="7905750" y="10467975"/>
          <a:ext cx="344805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247650</xdr:colOff>
      <xdr:row>46</xdr:row>
      <xdr:rowOff>180975</xdr:rowOff>
    </xdr:from>
    <xdr:to>
      <xdr:col>17</xdr:col>
      <xdr:colOff>276225</xdr:colOff>
      <xdr:row>46</xdr:row>
      <xdr:rowOff>200025</xdr:rowOff>
    </xdr:to>
    <xdr:sp macro="" textlink="">
      <xdr:nvSpPr>
        <xdr:cNvPr id="87128" name="Line 88">
          <a:extLst>
            <a:ext uri="{FF2B5EF4-FFF2-40B4-BE49-F238E27FC236}">
              <a16:creationId xmlns="" xmlns:a16="http://schemas.microsoft.com/office/drawing/2014/main" id="{00000000-0008-0000-0100-000058540100}"/>
            </a:ext>
          </a:extLst>
        </xdr:cNvPr>
        <xdr:cNvSpPr>
          <a:spLocks noChangeShapeType="1"/>
        </xdr:cNvSpPr>
      </xdr:nvSpPr>
      <xdr:spPr bwMode="auto">
        <a:xfrm>
          <a:off x="7877175" y="11125200"/>
          <a:ext cx="3457575" cy="190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361950</xdr:colOff>
      <xdr:row>43</xdr:row>
      <xdr:rowOff>76200</xdr:rowOff>
    </xdr:from>
    <xdr:to>
      <xdr:col>17</xdr:col>
      <xdr:colOff>600075</xdr:colOff>
      <xdr:row>44</xdr:row>
      <xdr:rowOff>66675</xdr:rowOff>
    </xdr:to>
    <xdr:sp macro="" textlink="">
      <xdr:nvSpPr>
        <xdr:cNvPr id="24056" name="AutoShape 89">
          <a:extLst>
            <a:ext uri="{FF2B5EF4-FFF2-40B4-BE49-F238E27FC236}">
              <a16:creationId xmlns="" xmlns:a16="http://schemas.microsoft.com/office/drawing/2014/main" id="{00000000-0008-0000-0100-0000F85D0000}"/>
            </a:ext>
          </a:extLst>
        </xdr:cNvPr>
        <xdr:cNvSpPr>
          <a:spLocks/>
        </xdr:cNvSpPr>
      </xdr:nvSpPr>
      <xdr:spPr bwMode="auto">
        <a:xfrm>
          <a:off x="10648950" y="10334625"/>
          <a:ext cx="923925" cy="219075"/>
        </a:xfrm>
        <a:prstGeom prst="callout2">
          <a:avLst>
            <a:gd name="adj1" fmla="val 52176"/>
            <a:gd name="adj2" fmla="val -9093"/>
            <a:gd name="adj3" fmla="val 52176"/>
            <a:gd name="adj4" fmla="val -9093"/>
            <a:gd name="adj5" fmla="val 39130"/>
            <a:gd name="adj6" fmla="val -681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UCL=2.9988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428625</xdr:colOff>
      <xdr:row>47</xdr:row>
      <xdr:rowOff>38100</xdr:rowOff>
    </xdr:from>
    <xdr:to>
      <xdr:col>17</xdr:col>
      <xdr:colOff>523875</xdr:colOff>
      <xdr:row>48</xdr:row>
      <xdr:rowOff>28575</xdr:rowOff>
    </xdr:to>
    <xdr:sp macro="" textlink="">
      <xdr:nvSpPr>
        <xdr:cNvPr id="24057" name="AutoShape 90">
          <a:extLst>
            <a:ext uri="{FF2B5EF4-FFF2-40B4-BE49-F238E27FC236}">
              <a16:creationId xmlns="" xmlns:a16="http://schemas.microsoft.com/office/drawing/2014/main" id="{00000000-0008-0000-0100-0000F95D0000}"/>
            </a:ext>
          </a:extLst>
        </xdr:cNvPr>
        <xdr:cNvSpPr>
          <a:spLocks/>
        </xdr:cNvSpPr>
      </xdr:nvSpPr>
      <xdr:spPr bwMode="auto">
        <a:xfrm>
          <a:off x="10715625" y="11210925"/>
          <a:ext cx="781050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988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CL=2.9984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371475</xdr:colOff>
      <xdr:row>49</xdr:row>
      <xdr:rowOff>190500</xdr:rowOff>
    </xdr:from>
    <xdr:to>
      <xdr:col>17</xdr:col>
      <xdr:colOff>561975</xdr:colOff>
      <xdr:row>50</xdr:row>
      <xdr:rowOff>180975</xdr:rowOff>
    </xdr:to>
    <xdr:sp macro="" textlink="">
      <xdr:nvSpPr>
        <xdr:cNvPr id="24058" name="AutoShape 91">
          <a:extLst>
            <a:ext uri="{FF2B5EF4-FFF2-40B4-BE49-F238E27FC236}">
              <a16:creationId xmlns="" xmlns:a16="http://schemas.microsoft.com/office/drawing/2014/main" id="{00000000-0008-0000-0100-0000FA5D0000}"/>
            </a:ext>
          </a:extLst>
        </xdr:cNvPr>
        <xdr:cNvSpPr>
          <a:spLocks/>
        </xdr:cNvSpPr>
      </xdr:nvSpPr>
      <xdr:spPr bwMode="auto">
        <a:xfrm>
          <a:off x="10658475" y="11820525"/>
          <a:ext cx="876300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988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LCL=2.9980</a:t>
          </a:r>
        </a:p>
      </xdr:txBody>
    </xdr:sp>
    <xdr:clientData/>
  </xdr:twoCellAnchor>
  <xdr:twoCellAnchor>
    <xdr:from>
      <xdr:col>10</xdr:col>
      <xdr:colOff>123825</xdr:colOff>
      <xdr:row>57</xdr:row>
      <xdr:rowOff>28575</xdr:rowOff>
    </xdr:from>
    <xdr:to>
      <xdr:col>17</xdr:col>
      <xdr:colOff>628650</xdr:colOff>
      <xdr:row>68</xdr:row>
      <xdr:rowOff>152400</xdr:rowOff>
    </xdr:to>
    <xdr:graphicFrame macro="">
      <xdr:nvGraphicFramePr>
        <xdr:cNvPr id="87132" name="Chart 93">
          <a:extLst>
            <a:ext uri="{FF2B5EF4-FFF2-40B4-BE49-F238E27FC236}">
              <a16:creationId xmlns="" xmlns:a16="http://schemas.microsoft.com/office/drawing/2014/main" id="{00000000-0008-0000-0100-00005C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238125</xdr:colOff>
      <xdr:row>58</xdr:row>
      <xdr:rowOff>190500</xdr:rowOff>
    </xdr:from>
    <xdr:to>
      <xdr:col>17</xdr:col>
      <xdr:colOff>257175</xdr:colOff>
      <xdr:row>58</xdr:row>
      <xdr:rowOff>190500</xdr:rowOff>
    </xdr:to>
    <xdr:sp macro="" textlink="">
      <xdr:nvSpPr>
        <xdr:cNvPr id="87133" name="Line 94">
          <a:extLst>
            <a:ext uri="{FF2B5EF4-FFF2-40B4-BE49-F238E27FC236}">
              <a16:creationId xmlns="" xmlns:a16="http://schemas.microsoft.com/office/drawing/2014/main" id="{00000000-0008-0000-0100-00005D540100}"/>
            </a:ext>
          </a:extLst>
        </xdr:cNvPr>
        <xdr:cNvSpPr>
          <a:spLocks noChangeShapeType="1"/>
        </xdr:cNvSpPr>
      </xdr:nvSpPr>
      <xdr:spPr bwMode="auto">
        <a:xfrm>
          <a:off x="7867650" y="13877925"/>
          <a:ext cx="344805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12</xdr:col>
      <xdr:colOff>209550</xdr:colOff>
      <xdr:row>62</xdr:row>
      <xdr:rowOff>85725</xdr:rowOff>
    </xdr:from>
    <xdr:to>
      <xdr:col>17</xdr:col>
      <xdr:colOff>238125</xdr:colOff>
      <xdr:row>62</xdr:row>
      <xdr:rowOff>104775</xdr:rowOff>
    </xdr:to>
    <xdr:sp macro="" textlink="">
      <xdr:nvSpPr>
        <xdr:cNvPr id="87134" name="Line 95">
          <a:extLst>
            <a:ext uri="{FF2B5EF4-FFF2-40B4-BE49-F238E27FC236}">
              <a16:creationId xmlns="" xmlns:a16="http://schemas.microsoft.com/office/drawing/2014/main" id="{00000000-0008-0000-0100-00005E540100}"/>
            </a:ext>
          </a:extLst>
        </xdr:cNvPr>
        <xdr:cNvSpPr>
          <a:spLocks noChangeShapeType="1"/>
        </xdr:cNvSpPr>
      </xdr:nvSpPr>
      <xdr:spPr bwMode="auto">
        <a:xfrm>
          <a:off x="7839075" y="14687550"/>
          <a:ext cx="3457575" cy="19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200025</xdr:colOff>
      <xdr:row>58</xdr:row>
      <xdr:rowOff>123825</xdr:rowOff>
    </xdr:from>
    <xdr:to>
      <xdr:col>17</xdr:col>
      <xdr:colOff>504825</xdr:colOff>
      <xdr:row>59</xdr:row>
      <xdr:rowOff>114300</xdr:rowOff>
    </xdr:to>
    <xdr:sp macro="" textlink="">
      <xdr:nvSpPr>
        <xdr:cNvPr id="24062" name="AutoShape 96">
          <a:extLst>
            <a:ext uri="{FF2B5EF4-FFF2-40B4-BE49-F238E27FC236}">
              <a16:creationId xmlns="" xmlns:a16="http://schemas.microsoft.com/office/drawing/2014/main" id="{00000000-0008-0000-0100-0000FE5D0000}"/>
            </a:ext>
          </a:extLst>
        </xdr:cNvPr>
        <xdr:cNvSpPr>
          <a:spLocks/>
        </xdr:cNvSpPr>
      </xdr:nvSpPr>
      <xdr:spPr bwMode="auto">
        <a:xfrm>
          <a:off x="10487025" y="13811250"/>
          <a:ext cx="990600" cy="21907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UCL=0.0015</a:t>
          </a:r>
        </a:p>
        <a:p>
          <a:pPr algn="l" rtl="0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352425</xdr:colOff>
      <xdr:row>62</xdr:row>
      <xdr:rowOff>114300</xdr:rowOff>
    </xdr:from>
    <xdr:to>
      <xdr:col>17</xdr:col>
      <xdr:colOff>485775</xdr:colOff>
      <xdr:row>63</xdr:row>
      <xdr:rowOff>104775</xdr:rowOff>
    </xdr:to>
    <xdr:sp macro="" textlink="">
      <xdr:nvSpPr>
        <xdr:cNvPr id="24063" name="AutoShape 97">
          <a:extLst>
            <a:ext uri="{FF2B5EF4-FFF2-40B4-BE49-F238E27FC236}">
              <a16:creationId xmlns="" xmlns:a16="http://schemas.microsoft.com/office/drawing/2014/main" id="{00000000-0008-0000-0100-0000FF5D0000}"/>
            </a:ext>
          </a:extLst>
        </xdr:cNvPr>
        <xdr:cNvSpPr>
          <a:spLocks/>
        </xdr:cNvSpPr>
      </xdr:nvSpPr>
      <xdr:spPr bwMode="auto">
        <a:xfrm>
          <a:off x="10639425" y="14716125"/>
          <a:ext cx="819150" cy="21907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CL=0.0007</a:t>
          </a:r>
        </a:p>
      </xdr:txBody>
    </xdr:sp>
    <xdr:clientData/>
  </xdr:twoCellAnchor>
  <xdr:twoCellAnchor>
    <xdr:from>
      <xdr:col>6</xdr:col>
      <xdr:colOff>190500</xdr:colOff>
      <xdr:row>71</xdr:row>
      <xdr:rowOff>0</xdr:rowOff>
    </xdr:from>
    <xdr:to>
      <xdr:col>7</xdr:col>
      <xdr:colOff>438150</xdr:colOff>
      <xdr:row>71</xdr:row>
      <xdr:rowOff>9525</xdr:rowOff>
    </xdr:to>
    <xdr:sp macro="" textlink="">
      <xdr:nvSpPr>
        <xdr:cNvPr id="24070" name="AutoShape 108">
          <a:extLst>
            <a:ext uri="{FF2B5EF4-FFF2-40B4-BE49-F238E27FC236}">
              <a16:creationId xmlns="" xmlns:a16="http://schemas.microsoft.com/office/drawing/2014/main" id="{00000000-0008-0000-0100-0000065E0000}"/>
            </a:ext>
          </a:extLst>
        </xdr:cNvPr>
        <xdr:cNvSpPr>
          <a:spLocks/>
        </xdr:cNvSpPr>
      </xdr:nvSpPr>
      <xdr:spPr bwMode="auto">
        <a:xfrm>
          <a:off x="4000500" y="16659225"/>
          <a:ext cx="847725" cy="9525"/>
        </a:xfrm>
        <a:prstGeom prst="callout2">
          <a:avLst>
            <a:gd name="adj1" fmla="val 54546"/>
            <a:gd name="adj2" fmla="val -8162"/>
            <a:gd name="adj3" fmla="val 54546"/>
            <a:gd name="adj4" fmla="val -9185"/>
            <a:gd name="adj5" fmla="val 54546"/>
            <a:gd name="adj6" fmla="val -1122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UCL=100.069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71" name="AutoShape 109">
          <a:extLst>
            <a:ext uri="{FF2B5EF4-FFF2-40B4-BE49-F238E27FC236}">
              <a16:creationId xmlns="" xmlns:a16="http://schemas.microsoft.com/office/drawing/2014/main" id="{00000000-0008-0000-0100-000007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2088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CL=100.018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72" name="AutoShape 110">
          <a:extLst>
            <a:ext uri="{FF2B5EF4-FFF2-40B4-BE49-F238E27FC236}">
              <a16:creationId xmlns="" xmlns:a16="http://schemas.microsoft.com/office/drawing/2014/main" id="{00000000-0008-0000-0100-000008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6667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LCL=99.968</a:t>
          </a:r>
        </a:p>
      </xdr:txBody>
    </xdr:sp>
    <xdr:clientData/>
  </xdr:twoCellAnchor>
  <xdr:twoCellAnchor>
    <xdr:from>
      <xdr:col>6</xdr:col>
      <xdr:colOff>95250</xdr:colOff>
      <xdr:row>71</xdr:row>
      <xdr:rowOff>0</xdr:rowOff>
    </xdr:from>
    <xdr:to>
      <xdr:col>7</xdr:col>
      <xdr:colOff>276225</xdr:colOff>
      <xdr:row>71</xdr:row>
      <xdr:rowOff>9525</xdr:rowOff>
    </xdr:to>
    <xdr:sp macro="" textlink="">
      <xdr:nvSpPr>
        <xdr:cNvPr id="24073" name="AutoShape 111">
          <a:extLst>
            <a:ext uri="{FF2B5EF4-FFF2-40B4-BE49-F238E27FC236}">
              <a16:creationId xmlns="" xmlns:a16="http://schemas.microsoft.com/office/drawing/2014/main" id="{00000000-0008-0000-0100-0000095E0000}"/>
            </a:ext>
          </a:extLst>
        </xdr:cNvPr>
        <xdr:cNvSpPr>
          <a:spLocks/>
        </xdr:cNvSpPr>
      </xdr:nvSpPr>
      <xdr:spPr bwMode="auto">
        <a:xfrm>
          <a:off x="39052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76" name="AutoShape 115">
          <a:extLst>
            <a:ext uri="{FF2B5EF4-FFF2-40B4-BE49-F238E27FC236}">
              <a16:creationId xmlns="" xmlns:a16="http://schemas.microsoft.com/office/drawing/2014/main" id="{00000000-0008-0000-0100-00000C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0991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UCL=0.186</a:t>
          </a:r>
        </a:p>
      </xdr:txBody>
    </xdr:sp>
    <xdr:clientData/>
  </xdr:twoCellAnchor>
  <xdr:twoCellAnchor>
    <xdr:from>
      <xdr:col>6</xdr:col>
      <xdr:colOff>200025</xdr:colOff>
      <xdr:row>71</xdr:row>
      <xdr:rowOff>0</xdr:rowOff>
    </xdr:from>
    <xdr:to>
      <xdr:col>7</xdr:col>
      <xdr:colOff>381000</xdr:colOff>
      <xdr:row>71</xdr:row>
      <xdr:rowOff>9525</xdr:rowOff>
    </xdr:to>
    <xdr:sp macro="" textlink="">
      <xdr:nvSpPr>
        <xdr:cNvPr id="24077" name="AutoShape 116">
          <a:extLst>
            <a:ext uri="{FF2B5EF4-FFF2-40B4-BE49-F238E27FC236}">
              <a16:creationId xmlns="" xmlns:a16="http://schemas.microsoft.com/office/drawing/2014/main" id="{00000000-0008-0000-0100-00000D5E0000}"/>
            </a:ext>
          </a:extLst>
        </xdr:cNvPr>
        <xdr:cNvSpPr>
          <a:spLocks/>
        </xdr:cNvSpPr>
      </xdr:nvSpPr>
      <xdr:spPr bwMode="auto">
        <a:xfrm>
          <a:off x="4010025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CL=0.088</a:t>
          </a:r>
        </a:p>
      </xdr:txBody>
    </xdr:sp>
    <xdr:clientData/>
  </xdr:twoCellAnchor>
  <xdr:twoCellAnchor>
    <xdr:from>
      <xdr:col>6</xdr:col>
      <xdr:colOff>95250</xdr:colOff>
      <xdr:row>71</xdr:row>
      <xdr:rowOff>0</xdr:rowOff>
    </xdr:from>
    <xdr:to>
      <xdr:col>7</xdr:col>
      <xdr:colOff>276225</xdr:colOff>
      <xdr:row>71</xdr:row>
      <xdr:rowOff>9525</xdr:rowOff>
    </xdr:to>
    <xdr:sp macro="" textlink="">
      <xdr:nvSpPr>
        <xdr:cNvPr id="24078" name="AutoShape 117">
          <a:extLst>
            <a:ext uri="{FF2B5EF4-FFF2-40B4-BE49-F238E27FC236}">
              <a16:creationId xmlns="" xmlns:a16="http://schemas.microsoft.com/office/drawing/2014/main" id="{00000000-0008-0000-0100-00000E5E0000}"/>
            </a:ext>
          </a:extLst>
        </xdr:cNvPr>
        <xdr:cNvSpPr>
          <a:spLocks/>
        </xdr:cNvSpPr>
      </xdr:nvSpPr>
      <xdr:spPr bwMode="auto">
        <a:xfrm>
          <a:off x="39052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228600</xdr:colOff>
      <xdr:row>71</xdr:row>
      <xdr:rowOff>0</xdr:rowOff>
    </xdr:from>
    <xdr:to>
      <xdr:col>7</xdr:col>
      <xdr:colOff>409575</xdr:colOff>
      <xdr:row>71</xdr:row>
      <xdr:rowOff>9525</xdr:rowOff>
    </xdr:to>
    <xdr:sp macro="" textlink="">
      <xdr:nvSpPr>
        <xdr:cNvPr id="24085" name="AutoShape 128">
          <a:extLst>
            <a:ext uri="{FF2B5EF4-FFF2-40B4-BE49-F238E27FC236}">
              <a16:creationId xmlns="" xmlns:a16="http://schemas.microsoft.com/office/drawing/2014/main" id="{00000000-0008-0000-0100-0000155E0000}"/>
            </a:ext>
          </a:extLst>
        </xdr:cNvPr>
        <xdr:cNvSpPr>
          <a:spLocks/>
        </xdr:cNvSpPr>
      </xdr:nvSpPr>
      <xdr:spPr bwMode="auto">
        <a:xfrm>
          <a:off x="403860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44444"/>
            <a:gd name="adj6" fmla="val -9375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UCL=5.0008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86" name="AutoShape 129">
          <a:extLst>
            <a:ext uri="{FF2B5EF4-FFF2-40B4-BE49-F238E27FC236}">
              <a16:creationId xmlns="" xmlns:a16="http://schemas.microsoft.com/office/drawing/2014/main" id="{00000000-0008-0000-0100-000016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CL=5.0001</a:t>
          </a:r>
        </a:p>
      </xdr:txBody>
    </xdr:sp>
    <xdr:clientData/>
  </xdr:twoCellAnchor>
  <xdr:twoCellAnchor>
    <xdr:from>
      <xdr:col>6</xdr:col>
      <xdr:colOff>333375</xdr:colOff>
      <xdr:row>71</xdr:row>
      <xdr:rowOff>0</xdr:rowOff>
    </xdr:from>
    <xdr:to>
      <xdr:col>7</xdr:col>
      <xdr:colOff>514350</xdr:colOff>
      <xdr:row>71</xdr:row>
      <xdr:rowOff>9525</xdr:rowOff>
    </xdr:to>
    <xdr:sp macro="" textlink="">
      <xdr:nvSpPr>
        <xdr:cNvPr id="24087" name="AutoShape 130">
          <a:extLst>
            <a:ext uri="{FF2B5EF4-FFF2-40B4-BE49-F238E27FC236}">
              <a16:creationId xmlns="" xmlns:a16="http://schemas.microsoft.com/office/drawing/2014/main" id="{00000000-0008-0000-0100-0000175E0000}"/>
            </a:ext>
          </a:extLst>
        </xdr:cNvPr>
        <xdr:cNvSpPr>
          <a:spLocks/>
        </xdr:cNvSpPr>
      </xdr:nvSpPr>
      <xdr:spPr bwMode="auto">
        <a:xfrm>
          <a:off x="4143375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9375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LCL=4.9994</a:t>
          </a:r>
        </a:p>
      </xdr:txBody>
    </xdr:sp>
    <xdr:clientData/>
  </xdr:twoCellAnchor>
  <xdr:twoCellAnchor>
    <xdr:from>
      <xdr:col>6</xdr:col>
      <xdr:colOff>95250</xdr:colOff>
      <xdr:row>71</xdr:row>
      <xdr:rowOff>0</xdr:rowOff>
    </xdr:from>
    <xdr:to>
      <xdr:col>7</xdr:col>
      <xdr:colOff>276225</xdr:colOff>
      <xdr:row>71</xdr:row>
      <xdr:rowOff>9525</xdr:rowOff>
    </xdr:to>
    <xdr:sp macro="" textlink="">
      <xdr:nvSpPr>
        <xdr:cNvPr id="24088" name="AutoShape 131">
          <a:extLst>
            <a:ext uri="{FF2B5EF4-FFF2-40B4-BE49-F238E27FC236}">
              <a16:creationId xmlns="" xmlns:a16="http://schemas.microsoft.com/office/drawing/2014/main" id="{00000000-0008-0000-0100-0000185E0000}"/>
            </a:ext>
          </a:extLst>
        </xdr:cNvPr>
        <xdr:cNvSpPr>
          <a:spLocks/>
        </xdr:cNvSpPr>
      </xdr:nvSpPr>
      <xdr:spPr bwMode="auto">
        <a:xfrm>
          <a:off x="39052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89" name="AutoShape 135">
          <a:extLst>
            <a:ext uri="{FF2B5EF4-FFF2-40B4-BE49-F238E27FC236}">
              <a16:creationId xmlns="" xmlns:a16="http://schemas.microsoft.com/office/drawing/2014/main" id="{00000000-0008-0000-0100-000019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UCL=0.0025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90" name="AutoShape 136">
          <a:extLst>
            <a:ext uri="{FF2B5EF4-FFF2-40B4-BE49-F238E27FC236}">
              <a16:creationId xmlns="" xmlns:a16="http://schemas.microsoft.com/office/drawing/2014/main" id="{00000000-0008-0000-0100-00001A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CL=0.0012</a:t>
          </a:r>
        </a:p>
      </xdr:txBody>
    </xdr:sp>
    <xdr:clientData/>
  </xdr:twoCellAnchor>
  <xdr:twoCellAnchor>
    <xdr:from>
      <xdr:col>6</xdr:col>
      <xdr:colOff>190500</xdr:colOff>
      <xdr:row>71</xdr:row>
      <xdr:rowOff>0</xdr:rowOff>
    </xdr:from>
    <xdr:to>
      <xdr:col>7</xdr:col>
      <xdr:colOff>438150</xdr:colOff>
      <xdr:row>71</xdr:row>
      <xdr:rowOff>9525</xdr:rowOff>
    </xdr:to>
    <xdr:sp macro="" textlink="">
      <xdr:nvSpPr>
        <xdr:cNvPr id="24093" name="AutoShape 146">
          <a:extLst>
            <a:ext uri="{FF2B5EF4-FFF2-40B4-BE49-F238E27FC236}">
              <a16:creationId xmlns="" xmlns:a16="http://schemas.microsoft.com/office/drawing/2014/main" id="{00000000-0008-0000-0100-00001D5E0000}"/>
            </a:ext>
          </a:extLst>
        </xdr:cNvPr>
        <xdr:cNvSpPr>
          <a:spLocks/>
        </xdr:cNvSpPr>
      </xdr:nvSpPr>
      <xdr:spPr bwMode="auto">
        <a:xfrm>
          <a:off x="4000500" y="16659225"/>
          <a:ext cx="847725" cy="9525"/>
        </a:xfrm>
        <a:prstGeom prst="callout2">
          <a:avLst>
            <a:gd name="adj1" fmla="val 54546"/>
            <a:gd name="adj2" fmla="val -8162"/>
            <a:gd name="adj3" fmla="val 54546"/>
            <a:gd name="adj4" fmla="val -9185"/>
            <a:gd name="adj5" fmla="val 54546"/>
            <a:gd name="adj6" fmla="val -1122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UCL=100.085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94" name="AutoShape 147">
          <a:extLst>
            <a:ext uri="{FF2B5EF4-FFF2-40B4-BE49-F238E27FC236}">
              <a16:creationId xmlns="" xmlns:a16="http://schemas.microsoft.com/office/drawing/2014/main" id="{00000000-0008-0000-0100-00001E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792"/>
            <a:gd name="adj3" fmla="val 66667"/>
            <a:gd name="adj4" fmla="val -8792"/>
            <a:gd name="adj5" fmla="val 61111"/>
            <a:gd name="adj6" fmla="val -12088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CL=100.018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95" name="AutoShape 148">
          <a:extLst>
            <a:ext uri="{FF2B5EF4-FFF2-40B4-BE49-F238E27FC236}">
              <a16:creationId xmlns="" xmlns:a16="http://schemas.microsoft.com/office/drawing/2014/main" id="{00000000-0008-0000-0100-00001F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LCL=99.960</a:t>
          </a:r>
        </a:p>
      </xdr:txBody>
    </xdr:sp>
    <xdr:clientData/>
  </xdr:twoCellAnchor>
  <xdr:twoCellAnchor>
    <xdr:from>
      <xdr:col>6</xdr:col>
      <xdr:colOff>104775</xdr:colOff>
      <xdr:row>71</xdr:row>
      <xdr:rowOff>0</xdr:rowOff>
    </xdr:from>
    <xdr:to>
      <xdr:col>7</xdr:col>
      <xdr:colOff>285750</xdr:colOff>
      <xdr:row>71</xdr:row>
      <xdr:rowOff>9525</xdr:rowOff>
    </xdr:to>
    <xdr:sp macro="" textlink="">
      <xdr:nvSpPr>
        <xdr:cNvPr id="24096" name="AutoShape 149">
          <a:extLst>
            <a:ext uri="{FF2B5EF4-FFF2-40B4-BE49-F238E27FC236}">
              <a16:creationId xmlns="" xmlns:a16="http://schemas.microsoft.com/office/drawing/2014/main" id="{00000000-0008-0000-0100-0000205E0000}"/>
            </a:ext>
          </a:extLst>
        </xdr:cNvPr>
        <xdr:cNvSpPr>
          <a:spLocks/>
        </xdr:cNvSpPr>
      </xdr:nvSpPr>
      <xdr:spPr bwMode="auto">
        <a:xfrm>
          <a:off x="3914775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43477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097" name="AutoShape 153">
          <a:extLst>
            <a:ext uri="{FF2B5EF4-FFF2-40B4-BE49-F238E27FC236}">
              <a16:creationId xmlns="" xmlns:a16="http://schemas.microsoft.com/office/drawing/2014/main" id="{00000000-0008-0000-0100-000021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UCL=0.228</a:t>
          </a:r>
        </a:p>
      </xdr:txBody>
    </xdr:sp>
    <xdr:clientData/>
  </xdr:twoCellAnchor>
  <xdr:twoCellAnchor>
    <xdr:from>
      <xdr:col>6</xdr:col>
      <xdr:colOff>200025</xdr:colOff>
      <xdr:row>71</xdr:row>
      <xdr:rowOff>0</xdr:rowOff>
    </xdr:from>
    <xdr:to>
      <xdr:col>7</xdr:col>
      <xdr:colOff>381000</xdr:colOff>
      <xdr:row>71</xdr:row>
      <xdr:rowOff>9525</xdr:rowOff>
    </xdr:to>
    <xdr:sp macro="" textlink="">
      <xdr:nvSpPr>
        <xdr:cNvPr id="24098" name="AutoShape 154">
          <a:extLst>
            <a:ext uri="{FF2B5EF4-FFF2-40B4-BE49-F238E27FC236}">
              <a16:creationId xmlns="" xmlns:a16="http://schemas.microsoft.com/office/drawing/2014/main" id="{00000000-0008-0000-0100-0000225E0000}"/>
            </a:ext>
          </a:extLst>
        </xdr:cNvPr>
        <xdr:cNvSpPr>
          <a:spLocks/>
        </xdr:cNvSpPr>
      </xdr:nvSpPr>
      <xdr:spPr bwMode="auto">
        <a:xfrm>
          <a:off x="4010025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47824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CL=0.108</a:t>
          </a:r>
        </a:p>
      </xdr:txBody>
    </xdr:sp>
    <xdr:clientData/>
  </xdr:twoCellAnchor>
  <xdr:twoCellAnchor>
    <xdr:from>
      <xdr:col>6</xdr:col>
      <xdr:colOff>95250</xdr:colOff>
      <xdr:row>71</xdr:row>
      <xdr:rowOff>0</xdr:rowOff>
    </xdr:from>
    <xdr:to>
      <xdr:col>7</xdr:col>
      <xdr:colOff>276225</xdr:colOff>
      <xdr:row>71</xdr:row>
      <xdr:rowOff>9525</xdr:rowOff>
    </xdr:to>
    <xdr:sp macro="" textlink="">
      <xdr:nvSpPr>
        <xdr:cNvPr id="24099" name="AutoShape 155">
          <a:extLst>
            <a:ext uri="{FF2B5EF4-FFF2-40B4-BE49-F238E27FC236}">
              <a16:creationId xmlns="" xmlns:a16="http://schemas.microsoft.com/office/drawing/2014/main" id="{00000000-0008-0000-0100-0000235E0000}"/>
            </a:ext>
          </a:extLst>
        </xdr:cNvPr>
        <xdr:cNvSpPr>
          <a:spLocks/>
        </xdr:cNvSpPr>
      </xdr:nvSpPr>
      <xdr:spPr bwMode="auto">
        <a:xfrm>
          <a:off x="39052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1111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228600</xdr:colOff>
      <xdr:row>71</xdr:row>
      <xdr:rowOff>0</xdr:rowOff>
    </xdr:from>
    <xdr:to>
      <xdr:col>7</xdr:col>
      <xdr:colOff>409575</xdr:colOff>
      <xdr:row>71</xdr:row>
      <xdr:rowOff>9525</xdr:rowOff>
    </xdr:to>
    <xdr:sp macro="" textlink="">
      <xdr:nvSpPr>
        <xdr:cNvPr id="24102" name="AutoShape 162">
          <a:extLst>
            <a:ext uri="{FF2B5EF4-FFF2-40B4-BE49-F238E27FC236}">
              <a16:creationId xmlns="" xmlns:a16="http://schemas.microsoft.com/office/drawing/2014/main" id="{00000000-0008-0000-0100-0000265E0000}"/>
            </a:ext>
          </a:extLst>
        </xdr:cNvPr>
        <xdr:cNvSpPr>
          <a:spLocks/>
        </xdr:cNvSpPr>
      </xdr:nvSpPr>
      <xdr:spPr bwMode="auto">
        <a:xfrm>
          <a:off x="403860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44444"/>
            <a:gd name="adj6" fmla="val -9375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UCL=5.0016</a:t>
          </a:r>
        </a:p>
      </xdr:txBody>
    </xdr:sp>
    <xdr:clientData/>
  </xdr:twoCellAnchor>
  <xdr:twoCellAnchor>
    <xdr:from>
      <xdr:col>6</xdr:col>
      <xdr:colOff>352425</xdr:colOff>
      <xdr:row>71</xdr:row>
      <xdr:rowOff>0</xdr:rowOff>
    </xdr:from>
    <xdr:to>
      <xdr:col>7</xdr:col>
      <xdr:colOff>533400</xdr:colOff>
      <xdr:row>71</xdr:row>
      <xdr:rowOff>9525</xdr:rowOff>
    </xdr:to>
    <xdr:sp macro="" textlink="">
      <xdr:nvSpPr>
        <xdr:cNvPr id="24103" name="AutoShape 164">
          <a:extLst>
            <a:ext uri="{FF2B5EF4-FFF2-40B4-BE49-F238E27FC236}">
              <a16:creationId xmlns="" xmlns:a16="http://schemas.microsoft.com/office/drawing/2014/main" id="{00000000-0008-0000-0100-0000275E0000}"/>
            </a:ext>
          </a:extLst>
        </xdr:cNvPr>
        <xdr:cNvSpPr>
          <a:spLocks/>
        </xdr:cNvSpPr>
      </xdr:nvSpPr>
      <xdr:spPr bwMode="auto">
        <a:xfrm>
          <a:off x="4162425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9889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LCL=4.9983</a:t>
          </a:r>
        </a:p>
      </xdr:txBody>
    </xdr:sp>
    <xdr:clientData/>
  </xdr:twoCellAnchor>
  <xdr:twoCellAnchor>
    <xdr:from>
      <xdr:col>6</xdr:col>
      <xdr:colOff>95250</xdr:colOff>
      <xdr:row>71</xdr:row>
      <xdr:rowOff>0</xdr:rowOff>
    </xdr:from>
    <xdr:to>
      <xdr:col>7</xdr:col>
      <xdr:colOff>276225</xdr:colOff>
      <xdr:row>71</xdr:row>
      <xdr:rowOff>9525</xdr:rowOff>
    </xdr:to>
    <xdr:sp macro="" textlink="">
      <xdr:nvSpPr>
        <xdr:cNvPr id="24104" name="AutoShape 165">
          <a:extLst>
            <a:ext uri="{FF2B5EF4-FFF2-40B4-BE49-F238E27FC236}">
              <a16:creationId xmlns="" xmlns:a16="http://schemas.microsoft.com/office/drawing/2014/main" id="{00000000-0008-0000-0100-0000285E0000}"/>
            </a:ext>
          </a:extLst>
        </xdr:cNvPr>
        <xdr:cNvSpPr>
          <a:spLocks/>
        </xdr:cNvSpPr>
      </xdr:nvSpPr>
      <xdr:spPr bwMode="auto">
        <a:xfrm>
          <a:off x="3905250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组号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105" name="AutoShape 169">
          <a:extLst>
            <a:ext uri="{FF2B5EF4-FFF2-40B4-BE49-F238E27FC236}">
              <a16:creationId xmlns="" xmlns:a16="http://schemas.microsoft.com/office/drawing/2014/main" id="{00000000-0008-0000-0100-000029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52176"/>
            <a:gd name="adj2" fmla="val -8792"/>
            <a:gd name="adj3" fmla="val 52176"/>
            <a:gd name="adj4" fmla="val -8792"/>
            <a:gd name="adj5" fmla="val 56523"/>
            <a:gd name="adj6" fmla="val -8792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UCL=0.0059</a:t>
          </a:r>
        </a:p>
      </xdr:txBody>
    </xdr:sp>
    <xdr:clientData/>
  </xdr:twoCellAnchor>
  <xdr:twoCellAnchor>
    <xdr:from>
      <xdr:col>6</xdr:col>
      <xdr:colOff>209550</xdr:colOff>
      <xdr:row>71</xdr:row>
      <xdr:rowOff>0</xdr:rowOff>
    </xdr:from>
    <xdr:to>
      <xdr:col>7</xdr:col>
      <xdr:colOff>390525</xdr:colOff>
      <xdr:row>71</xdr:row>
      <xdr:rowOff>9525</xdr:rowOff>
    </xdr:to>
    <xdr:sp macro="" textlink="">
      <xdr:nvSpPr>
        <xdr:cNvPr id="24106" name="AutoShape 170">
          <a:extLst>
            <a:ext uri="{FF2B5EF4-FFF2-40B4-BE49-F238E27FC236}">
              <a16:creationId xmlns="" xmlns:a16="http://schemas.microsoft.com/office/drawing/2014/main" id="{00000000-0008-0000-0100-00002A5E0000}"/>
            </a:ext>
          </a:extLst>
        </xdr:cNvPr>
        <xdr:cNvSpPr>
          <a:spLocks/>
        </xdr:cNvSpPr>
      </xdr:nvSpPr>
      <xdr:spPr bwMode="auto">
        <a:xfrm>
          <a:off x="4019550" y="16659225"/>
          <a:ext cx="781050" cy="9525"/>
        </a:xfrm>
        <a:prstGeom prst="callout2">
          <a:avLst>
            <a:gd name="adj1" fmla="val 66667"/>
            <a:gd name="adj2" fmla="val -8333"/>
            <a:gd name="adj3" fmla="val 66667"/>
            <a:gd name="adj4" fmla="val -8333"/>
            <a:gd name="adj5" fmla="val 66667"/>
            <a:gd name="adj6" fmla="val -8333"/>
          </a:avLst>
        </a:prstGeom>
        <a:solidFill>
          <a:srgbClr val="FFFFFF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CL=0.0028</a:t>
          </a:r>
        </a:p>
      </xdr:txBody>
    </xdr:sp>
    <xdr:clientData/>
  </xdr:twoCellAnchor>
  <xdr:twoCellAnchor>
    <xdr:from>
      <xdr:col>15</xdr:col>
      <xdr:colOff>19050</xdr:colOff>
      <xdr:row>18</xdr:row>
      <xdr:rowOff>19050</xdr:rowOff>
    </xdr:from>
    <xdr:to>
      <xdr:col>15</xdr:col>
      <xdr:colOff>85725</xdr:colOff>
      <xdr:row>18</xdr:row>
      <xdr:rowOff>19050</xdr:rowOff>
    </xdr:to>
    <xdr:sp macro="" textlink="">
      <xdr:nvSpPr>
        <xdr:cNvPr id="87162" name="Line 171">
          <a:extLst>
            <a:ext uri="{FF2B5EF4-FFF2-40B4-BE49-F238E27FC236}">
              <a16:creationId xmlns="" xmlns:a16="http://schemas.microsoft.com/office/drawing/2014/main" id="{00000000-0008-0000-0100-00007A540100}"/>
            </a:ext>
          </a:extLst>
        </xdr:cNvPr>
        <xdr:cNvSpPr>
          <a:spLocks noChangeShapeType="1"/>
        </xdr:cNvSpPr>
      </xdr:nvSpPr>
      <xdr:spPr bwMode="auto">
        <a:xfrm>
          <a:off x="9620250" y="42862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2</xdr:row>
      <xdr:rowOff>133350</xdr:rowOff>
    </xdr:from>
    <xdr:to>
      <xdr:col>9</xdr:col>
      <xdr:colOff>323850</xdr:colOff>
      <xdr:row>2</xdr:row>
      <xdr:rowOff>133350</xdr:rowOff>
    </xdr:to>
    <xdr:sp macro="" textlink="">
      <xdr:nvSpPr>
        <xdr:cNvPr id="87163" name="Line 1">
          <a:extLst>
            <a:ext uri="{FF2B5EF4-FFF2-40B4-BE49-F238E27FC236}">
              <a16:creationId xmlns="" xmlns:a16="http://schemas.microsoft.com/office/drawing/2014/main" id="{00000000-0008-0000-0100-00007B540100}"/>
            </a:ext>
          </a:extLst>
        </xdr:cNvPr>
        <xdr:cNvSpPr>
          <a:spLocks noChangeShapeType="1"/>
        </xdr:cNvSpPr>
      </xdr:nvSpPr>
      <xdr:spPr bwMode="auto">
        <a:xfrm>
          <a:off x="5800725" y="71437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180975</xdr:colOff>
      <xdr:row>39</xdr:row>
      <xdr:rowOff>133350</xdr:rowOff>
    </xdr:from>
    <xdr:to>
      <xdr:col>9</xdr:col>
      <xdr:colOff>323850</xdr:colOff>
      <xdr:row>39</xdr:row>
      <xdr:rowOff>133350</xdr:rowOff>
    </xdr:to>
    <xdr:sp macro="" textlink="">
      <xdr:nvSpPr>
        <xdr:cNvPr id="87164" name="Line 1">
          <a:extLst>
            <a:ext uri="{FF2B5EF4-FFF2-40B4-BE49-F238E27FC236}">
              <a16:creationId xmlns="" xmlns:a16="http://schemas.microsoft.com/office/drawing/2014/main" id="{00000000-0008-0000-0100-00007C540100}"/>
            </a:ext>
          </a:extLst>
        </xdr:cNvPr>
        <xdr:cNvSpPr>
          <a:spLocks noChangeShapeType="1"/>
        </xdr:cNvSpPr>
      </xdr:nvSpPr>
      <xdr:spPr bwMode="auto">
        <a:xfrm>
          <a:off x="5800725" y="9458325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</xdr:row>
      <xdr:rowOff>47625</xdr:rowOff>
    </xdr:from>
    <xdr:to>
      <xdr:col>12</xdr:col>
      <xdr:colOff>152400</xdr:colOff>
      <xdr:row>4</xdr:row>
      <xdr:rowOff>47625</xdr:rowOff>
    </xdr:to>
    <xdr:sp macro="" textlink="">
      <xdr:nvSpPr>
        <xdr:cNvPr id="87165" name="Line 171">
          <a:extLst>
            <a:ext uri="{FF2B5EF4-FFF2-40B4-BE49-F238E27FC236}">
              <a16:creationId xmlns="" xmlns:a16="http://schemas.microsoft.com/office/drawing/2014/main" id="{00000000-0008-0000-0100-00007D540100}"/>
            </a:ext>
          </a:extLst>
        </xdr:cNvPr>
        <xdr:cNvSpPr>
          <a:spLocks noChangeShapeType="1"/>
        </xdr:cNvSpPr>
      </xdr:nvSpPr>
      <xdr:spPr bwMode="auto">
        <a:xfrm>
          <a:off x="7629525" y="11049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409575</xdr:colOff>
      <xdr:row>3</xdr:row>
      <xdr:rowOff>66675</xdr:rowOff>
    </xdr:from>
    <xdr:to>
      <xdr:col>14</xdr:col>
      <xdr:colOff>466725</xdr:colOff>
      <xdr:row>3</xdr:row>
      <xdr:rowOff>66675</xdr:rowOff>
    </xdr:to>
    <xdr:sp macro="" textlink="">
      <xdr:nvSpPr>
        <xdr:cNvPr id="87166" name="Line 171">
          <a:extLst>
            <a:ext uri="{FF2B5EF4-FFF2-40B4-BE49-F238E27FC236}">
              <a16:creationId xmlns="" xmlns:a16="http://schemas.microsoft.com/office/drawing/2014/main" id="{00000000-0008-0000-0100-00007E540100}"/>
            </a:ext>
          </a:extLst>
        </xdr:cNvPr>
        <xdr:cNvSpPr>
          <a:spLocks noChangeShapeType="1"/>
        </xdr:cNvSpPr>
      </xdr:nvSpPr>
      <xdr:spPr bwMode="auto">
        <a:xfrm>
          <a:off x="9324975" y="885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39</xdr:row>
      <xdr:rowOff>95250</xdr:rowOff>
    </xdr:from>
    <xdr:to>
      <xdr:col>12</xdr:col>
      <xdr:colOff>57150</xdr:colOff>
      <xdr:row>39</xdr:row>
      <xdr:rowOff>95250</xdr:rowOff>
    </xdr:to>
    <xdr:sp macro="" textlink="">
      <xdr:nvSpPr>
        <xdr:cNvPr id="87167" name="Line 84">
          <a:extLst>
            <a:ext uri="{FF2B5EF4-FFF2-40B4-BE49-F238E27FC236}">
              <a16:creationId xmlns="" xmlns:a16="http://schemas.microsoft.com/office/drawing/2014/main" id="{00000000-0008-0000-0100-00007F540100}"/>
            </a:ext>
          </a:extLst>
        </xdr:cNvPr>
        <xdr:cNvSpPr>
          <a:spLocks noChangeShapeType="1"/>
        </xdr:cNvSpPr>
      </xdr:nvSpPr>
      <xdr:spPr bwMode="auto">
        <a:xfrm>
          <a:off x="7543800" y="94202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40</xdr:row>
      <xdr:rowOff>47625</xdr:rowOff>
    </xdr:from>
    <xdr:to>
      <xdr:col>12</xdr:col>
      <xdr:colOff>66675</xdr:colOff>
      <xdr:row>40</xdr:row>
      <xdr:rowOff>47625</xdr:rowOff>
    </xdr:to>
    <xdr:sp macro="" textlink="">
      <xdr:nvSpPr>
        <xdr:cNvPr id="87168" name="Line 84">
          <a:extLst>
            <a:ext uri="{FF2B5EF4-FFF2-40B4-BE49-F238E27FC236}">
              <a16:creationId xmlns="" xmlns:a16="http://schemas.microsoft.com/office/drawing/2014/main" id="{00000000-0008-0000-0100-000080540100}"/>
            </a:ext>
          </a:extLst>
        </xdr:cNvPr>
        <xdr:cNvSpPr>
          <a:spLocks noChangeShapeType="1"/>
        </xdr:cNvSpPr>
      </xdr:nvSpPr>
      <xdr:spPr bwMode="auto">
        <a:xfrm>
          <a:off x="7553325" y="96107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39</xdr:row>
      <xdr:rowOff>66675</xdr:rowOff>
    </xdr:from>
    <xdr:to>
      <xdr:col>12</xdr:col>
      <xdr:colOff>57150</xdr:colOff>
      <xdr:row>39</xdr:row>
      <xdr:rowOff>66675</xdr:rowOff>
    </xdr:to>
    <xdr:sp macro="" textlink="">
      <xdr:nvSpPr>
        <xdr:cNvPr id="87169" name="Line 84">
          <a:extLst>
            <a:ext uri="{FF2B5EF4-FFF2-40B4-BE49-F238E27FC236}">
              <a16:creationId xmlns="" xmlns:a16="http://schemas.microsoft.com/office/drawing/2014/main" id="{00000000-0008-0000-0100-000081540100}"/>
            </a:ext>
          </a:extLst>
        </xdr:cNvPr>
        <xdr:cNvSpPr>
          <a:spLocks noChangeShapeType="1"/>
        </xdr:cNvSpPr>
      </xdr:nvSpPr>
      <xdr:spPr bwMode="auto">
        <a:xfrm>
          <a:off x="754380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0" name="Line 21">
          <a:extLst>
            <a:ext uri="{FF2B5EF4-FFF2-40B4-BE49-F238E27FC236}">
              <a16:creationId xmlns="" xmlns:a16="http://schemas.microsoft.com/office/drawing/2014/main" id="{00000000-0008-0000-0100-000082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1" name="Line 24">
          <a:extLst>
            <a:ext uri="{FF2B5EF4-FFF2-40B4-BE49-F238E27FC236}">
              <a16:creationId xmlns="" xmlns:a16="http://schemas.microsoft.com/office/drawing/2014/main" id="{00000000-0008-0000-0100-000083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2" name="Line 25">
          <a:extLst>
            <a:ext uri="{FF2B5EF4-FFF2-40B4-BE49-F238E27FC236}">
              <a16:creationId xmlns="" xmlns:a16="http://schemas.microsoft.com/office/drawing/2014/main" id="{00000000-0008-0000-0100-000084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3" name="Line 26">
          <a:extLst>
            <a:ext uri="{FF2B5EF4-FFF2-40B4-BE49-F238E27FC236}">
              <a16:creationId xmlns="" xmlns:a16="http://schemas.microsoft.com/office/drawing/2014/main" id="{00000000-0008-0000-0100-000085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4" name="Line 27">
          <a:extLst>
            <a:ext uri="{FF2B5EF4-FFF2-40B4-BE49-F238E27FC236}">
              <a16:creationId xmlns="" xmlns:a16="http://schemas.microsoft.com/office/drawing/2014/main" id="{00000000-0008-0000-0100-000086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5" name="Line 28">
          <a:extLst>
            <a:ext uri="{FF2B5EF4-FFF2-40B4-BE49-F238E27FC236}">
              <a16:creationId xmlns="" xmlns:a16="http://schemas.microsoft.com/office/drawing/2014/main" id="{00000000-0008-0000-0100-000087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6" name="Line 29">
          <a:extLst>
            <a:ext uri="{FF2B5EF4-FFF2-40B4-BE49-F238E27FC236}">
              <a16:creationId xmlns="" xmlns:a16="http://schemas.microsoft.com/office/drawing/2014/main" id="{00000000-0008-0000-0100-000088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7" name="Line 35">
          <a:extLst>
            <a:ext uri="{FF2B5EF4-FFF2-40B4-BE49-F238E27FC236}">
              <a16:creationId xmlns="" xmlns:a16="http://schemas.microsoft.com/office/drawing/2014/main" id="{00000000-0008-0000-0100-000089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8" name="Line 36">
          <a:extLst>
            <a:ext uri="{FF2B5EF4-FFF2-40B4-BE49-F238E27FC236}">
              <a16:creationId xmlns="" xmlns:a16="http://schemas.microsoft.com/office/drawing/2014/main" id="{00000000-0008-0000-0100-00008A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79" name="Line 40">
          <a:extLst>
            <a:ext uri="{FF2B5EF4-FFF2-40B4-BE49-F238E27FC236}">
              <a16:creationId xmlns="" xmlns:a16="http://schemas.microsoft.com/office/drawing/2014/main" id="{00000000-0008-0000-0100-00008B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0" name="Line 43">
          <a:extLst>
            <a:ext uri="{FF2B5EF4-FFF2-40B4-BE49-F238E27FC236}">
              <a16:creationId xmlns="" xmlns:a16="http://schemas.microsoft.com/office/drawing/2014/main" id="{00000000-0008-0000-0100-00008C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1" name="Line 44">
          <a:extLst>
            <a:ext uri="{FF2B5EF4-FFF2-40B4-BE49-F238E27FC236}">
              <a16:creationId xmlns="" xmlns:a16="http://schemas.microsoft.com/office/drawing/2014/main" id="{00000000-0008-0000-0100-00008D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2" name="Line 45">
          <a:extLst>
            <a:ext uri="{FF2B5EF4-FFF2-40B4-BE49-F238E27FC236}">
              <a16:creationId xmlns="" xmlns:a16="http://schemas.microsoft.com/office/drawing/2014/main" id="{00000000-0008-0000-0100-00008E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3" name="Line 46">
          <a:extLst>
            <a:ext uri="{FF2B5EF4-FFF2-40B4-BE49-F238E27FC236}">
              <a16:creationId xmlns="" xmlns:a16="http://schemas.microsoft.com/office/drawing/2014/main" id="{00000000-0008-0000-0100-00008F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4" name="Line 47">
          <a:extLst>
            <a:ext uri="{FF2B5EF4-FFF2-40B4-BE49-F238E27FC236}">
              <a16:creationId xmlns="" xmlns:a16="http://schemas.microsoft.com/office/drawing/2014/main" id="{00000000-0008-0000-0100-000090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5" name="Line 48">
          <a:extLst>
            <a:ext uri="{FF2B5EF4-FFF2-40B4-BE49-F238E27FC236}">
              <a16:creationId xmlns="" xmlns:a16="http://schemas.microsoft.com/office/drawing/2014/main" id="{00000000-0008-0000-0100-000091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6" name="Line 49">
          <a:extLst>
            <a:ext uri="{FF2B5EF4-FFF2-40B4-BE49-F238E27FC236}">
              <a16:creationId xmlns="" xmlns:a16="http://schemas.microsoft.com/office/drawing/2014/main" id="{00000000-0008-0000-0100-000092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7" name="Line 55">
          <a:extLst>
            <a:ext uri="{FF2B5EF4-FFF2-40B4-BE49-F238E27FC236}">
              <a16:creationId xmlns="" xmlns:a16="http://schemas.microsoft.com/office/drawing/2014/main" id="{00000000-0008-0000-0100-000093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228600</xdr:rowOff>
    </xdr:from>
    <xdr:to>
      <xdr:col>0</xdr:col>
      <xdr:colOff>0</xdr:colOff>
      <xdr:row>70</xdr:row>
      <xdr:rowOff>228600</xdr:rowOff>
    </xdr:to>
    <xdr:sp macro="" textlink="">
      <xdr:nvSpPr>
        <xdr:cNvPr id="87188" name="Line 56">
          <a:extLst>
            <a:ext uri="{FF2B5EF4-FFF2-40B4-BE49-F238E27FC236}">
              <a16:creationId xmlns="" xmlns:a16="http://schemas.microsoft.com/office/drawing/2014/main" id="{00000000-0008-0000-0100-000094540100}"/>
            </a:ext>
          </a:extLst>
        </xdr:cNvPr>
        <xdr:cNvSpPr>
          <a:spLocks noChangeShapeType="1"/>
        </xdr:cNvSpPr>
      </xdr:nvSpPr>
      <xdr:spPr bwMode="auto">
        <a:xfrm>
          <a:off x="0" y="166592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89" name="Line 21">
          <a:extLst>
            <a:ext uri="{FF2B5EF4-FFF2-40B4-BE49-F238E27FC236}">
              <a16:creationId xmlns="" xmlns:a16="http://schemas.microsoft.com/office/drawing/2014/main" id="{00000000-0008-0000-0100-000095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0" name="Line 24">
          <a:extLst>
            <a:ext uri="{FF2B5EF4-FFF2-40B4-BE49-F238E27FC236}">
              <a16:creationId xmlns="" xmlns:a16="http://schemas.microsoft.com/office/drawing/2014/main" id="{00000000-0008-0000-0100-000096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1" name="Line 25">
          <a:extLst>
            <a:ext uri="{FF2B5EF4-FFF2-40B4-BE49-F238E27FC236}">
              <a16:creationId xmlns="" xmlns:a16="http://schemas.microsoft.com/office/drawing/2014/main" id="{00000000-0008-0000-0100-000097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2" name="Line 26">
          <a:extLst>
            <a:ext uri="{FF2B5EF4-FFF2-40B4-BE49-F238E27FC236}">
              <a16:creationId xmlns="" xmlns:a16="http://schemas.microsoft.com/office/drawing/2014/main" id="{00000000-0008-0000-0100-000098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3" name="Line 27">
          <a:extLst>
            <a:ext uri="{FF2B5EF4-FFF2-40B4-BE49-F238E27FC236}">
              <a16:creationId xmlns="" xmlns:a16="http://schemas.microsoft.com/office/drawing/2014/main" id="{00000000-0008-0000-0100-000099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4" name="Line 28">
          <a:extLst>
            <a:ext uri="{FF2B5EF4-FFF2-40B4-BE49-F238E27FC236}">
              <a16:creationId xmlns="" xmlns:a16="http://schemas.microsoft.com/office/drawing/2014/main" id="{00000000-0008-0000-0100-00009A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5" name="Line 29">
          <a:extLst>
            <a:ext uri="{FF2B5EF4-FFF2-40B4-BE49-F238E27FC236}">
              <a16:creationId xmlns="" xmlns:a16="http://schemas.microsoft.com/office/drawing/2014/main" id="{00000000-0008-0000-0100-00009B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6" name="Line 35">
          <a:extLst>
            <a:ext uri="{FF2B5EF4-FFF2-40B4-BE49-F238E27FC236}">
              <a16:creationId xmlns="" xmlns:a16="http://schemas.microsoft.com/office/drawing/2014/main" id="{00000000-0008-0000-0100-00009C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7" name="Line 36">
          <a:extLst>
            <a:ext uri="{FF2B5EF4-FFF2-40B4-BE49-F238E27FC236}">
              <a16:creationId xmlns="" xmlns:a16="http://schemas.microsoft.com/office/drawing/2014/main" id="{00000000-0008-0000-0100-00009D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8" name="Line 40">
          <a:extLst>
            <a:ext uri="{FF2B5EF4-FFF2-40B4-BE49-F238E27FC236}">
              <a16:creationId xmlns="" xmlns:a16="http://schemas.microsoft.com/office/drawing/2014/main" id="{00000000-0008-0000-0100-00009E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199" name="Line 43">
          <a:extLst>
            <a:ext uri="{FF2B5EF4-FFF2-40B4-BE49-F238E27FC236}">
              <a16:creationId xmlns="" xmlns:a16="http://schemas.microsoft.com/office/drawing/2014/main" id="{00000000-0008-0000-0100-00009F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0" name="Line 44">
          <a:extLst>
            <a:ext uri="{FF2B5EF4-FFF2-40B4-BE49-F238E27FC236}">
              <a16:creationId xmlns="" xmlns:a16="http://schemas.microsoft.com/office/drawing/2014/main" id="{00000000-0008-0000-0100-0000A0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1" name="Line 45">
          <a:extLst>
            <a:ext uri="{FF2B5EF4-FFF2-40B4-BE49-F238E27FC236}">
              <a16:creationId xmlns="" xmlns:a16="http://schemas.microsoft.com/office/drawing/2014/main" id="{00000000-0008-0000-0100-0000A1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2" name="Line 46">
          <a:extLst>
            <a:ext uri="{FF2B5EF4-FFF2-40B4-BE49-F238E27FC236}">
              <a16:creationId xmlns="" xmlns:a16="http://schemas.microsoft.com/office/drawing/2014/main" id="{00000000-0008-0000-0100-0000A2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3" name="Line 47">
          <a:extLst>
            <a:ext uri="{FF2B5EF4-FFF2-40B4-BE49-F238E27FC236}">
              <a16:creationId xmlns="" xmlns:a16="http://schemas.microsoft.com/office/drawing/2014/main" id="{00000000-0008-0000-0100-0000A3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4" name="Line 48">
          <a:extLst>
            <a:ext uri="{FF2B5EF4-FFF2-40B4-BE49-F238E27FC236}">
              <a16:creationId xmlns="" xmlns:a16="http://schemas.microsoft.com/office/drawing/2014/main" id="{00000000-0008-0000-0100-0000A4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5" name="Line 49">
          <a:extLst>
            <a:ext uri="{FF2B5EF4-FFF2-40B4-BE49-F238E27FC236}">
              <a16:creationId xmlns="" xmlns:a16="http://schemas.microsoft.com/office/drawing/2014/main" id="{00000000-0008-0000-0100-0000A5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6" name="Line 55">
          <a:extLst>
            <a:ext uri="{FF2B5EF4-FFF2-40B4-BE49-F238E27FC236}">
              <a16:creationId xmlns="" xmlns:a16="http://schemas.microsoft.com/office/drawing/2014/main" id="{00000000-0008-0000-0100-0000A6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7" name="Line 56">
          <a:extLst>
            <a:ext uri="{FF2B5EF4-FFF2-40B4-BE49-F238E27FC236}">
              <a16:creationId xmlns="" xmlns:a16="http://schemas.microsoft.com/office/drawing/2014/main" id="{00000000-0008-0000-0100-0000A7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8" name="Line 21">
          <a:extLst>
            <a:ext uri="{FF2B5EF4-FFF2-40B4-BE49-F238E27FC236}">
              <a16:creationId xmlns="" xmlns:a16="http://schemas.microsoft.com/office/drawing/2014/main" id="{00000000-0008-0000-0100-0000A8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09" name="Line 24">
          <a:extLst>
            <a:ext uri="{FF2B5EF4-FFF2-40B4-BE49-F238E27FC236}">
              <a16:creationId xmlns="" xmlns:a16="http://schemas.microsoft.com/office/drawing/2014/main" id="{00000000-0008-0000-0100-0000A9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0" name="Line 25">
          <a:extLst>
            <a:ext uri="{FF2B5EF4-FFF2-40B4-BE49-F238E27FC236}">
              <a16:creationId xmlns="" xmlns:a16="http://schemas.microsoft.com/office/drawing/2014/main" id="{00000000-0008-0000-0100-0000AA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1" name="Line 26">
          <a:extLst>
            <a:ext uri="{FF2B5EF4-FFF2-40B4-BE49-F238E27FC236}">
              <a16:creationId xmlns="" xmlns:a16="http://schemas.microsoft.com/office/drawing/2014/main" id="{00000000-0008-0000-0100-0000AB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2" name="Line 27">
          <a:extLst>
            <a:ext uri="{FF2B5EF4-FFF2-40B4-BE49-F238E27FC236}">
              <a16:creationId xmlns="" xmlns:a16="http://schemas.microsoft.com/office/drawing/2014/main" id="{00000000-0008-0000-0100-0000AC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3" name="Line 28">
          <a:extLst>
            <a:ext uri="{FF2B5EF4-FFF2-40B4-BE49-F238E27FC236}">
              <a16:creationId xmlns="" xmlns:a16="http://schemas.microsoft.com/office/drawing/2014/main" id="{00000000-0008-0000-0100-0000AD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4" name="Line 29">
          <a:extLst>
            <a:ext uri="{FF2B5EF4-FFF2-40B4-BE49-F238E27FC236}">
              <a16:creationId xmlns="" xmlns:a16="http://schemas.microsoft.com/office/drawing/2014/main" id="{00000000-0008-0000-0100-0000AE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5" name="Line 35">
          <a:extLst>
            <a:ext uri="{FF2B5EF4-FFF2-40B4-BE49-F238E27FC236}">
              <a16:creationId xmlns="" xmlns:a16="http://schemas.microsoft.com/office/drawing/2014/main" id="{00000000-0008-0000-0100-0000AF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6" name="Line 36">
          <a:extLst>
            <a:ext uri="{FF2B5EF4-FFF2-40B4-BE49-F238E27FC236}">
              <a16:creationId xmlns="" xmlns:a16="http://schemas.microsoft.com/office/drawing/2014/main" id="{00000000-0008-0000-0100-0000B0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7" name="Line 40">
          <a:extLst>
            <a:ext uri="{FF2B5EF4-FFF2-40B4-BE49-F238E27FC236}">
              <a16:creationId xmlns="" xmlns:a16="http://schemas.microsoft.com/office/drawing/2014/main" id="{00000000-0008-0000-0100-0000B1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8" name="Line 43">
          <a:extLst>
            <a:ext uri="{FF2B5EF4-FFF2-40B4-BE49-F238E27FC236}">
              <a16:creationId xmlns="" xmlns:a16="http://schemas.microsoft.com/office/drawing/2014/main" id="{00000000-0008-0000-0100-0000B2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19" name="Line 44">
          <a:extLst>
            <a:ext uri="{FF2B5EF4-FFF2-40B4-BE49-F238E27FC236}">
              <a16:creationId xmlns="" xmlns:a16="http://schemas.microsoft.com/office/drawing/2014/main" id="{00000000-0008-0000-0100-0000B3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0" name="Line 45">
          <a:extLst>
            <a:ext uri="{FF2B5EF4-FFF2-40B4-BE49-F238E27FC236}">
              <a16:creationId xmlns="" xmlns:a16="http://schemas.microsoft.com/office/drawing/2014/main" id="{00000000-0008-0000-0100-0000B4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1" name="Line 46">
          <a:extLst>
            <a:ext uri="{FF2B5EF4-FFF2-40B4-BE49-F238E27FC236}">
              <a16:creationId xmlns="" xmlns:a16="http://schemas.microsoft.com/office/drawing/2014/main" id="{00000000-0008-0000-0100-0000B5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2" name="Line 47">
          <a:extLst>
            <a:ext uri="{FF2B5EF4-FFF2-40B4-BE49-F238E27FC236}">
              <a16:creationId xmlns="" xmlns:a16="http://schemas.microsoft.com/office/drawing/2014/main" id="{00000000-0008-0000-0100-0000B6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3" name="Line 48">
          <a:extLst>
            <a:ext uri="{FF2B5EF4-FFF2-40B4-BE49-F238E27FC236}">
              <a16:creationId xmlns="" xmlns:a16="http://schemas.microsoft.com/office/drawing/2014/main" id="{00000000-0008-0000-0100-0000B7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4" name="Line 49">
          <a:extLst>
            <a:ext uri="{FF2B5EF4-FFF2-40B4-BE49-F238E27FC236}">
              <a16:creationId xmlns="" xmlns:a16="http://schemas.microsoft.com/office/drawing/2014/main" id="{00000000-0008-0000-0100-0000B8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5" name="Line 55">
          <a:extLst>
            <a:ext uri="{FF2B5EF4-FFF2-40B4-BE49-F238E27FC236}">
              <a16:creationId xmlns="" xmlns:a16="http://schemas.microsoft.com/office/drawing/2014/main" id="{00000000-0008-0000-0100-0000B9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228600</xdr:rowOff>
    </xdr:from>
    <xdr:to>
      <xdr:col>0</xdr:col>
      <xdr:colOff>0</xdr:colOff>
      <xdr:row>33</xdr:row>
      <xdr:rowOff>228600</xdr:rowOff>
    </xdr:to>
    <xdr:sp macro="" textlink="">
      <xdr:nvSpPr>
        <xdr:cNvPr id="87226" name="Line 56">
          <a:extLst>
            <a:ext uri="{FF2B5EF4-FFF2-40B4-BE49-F238E27FC236}">
              <a16:creationId xmlns="" xmlns:a16="http://schemas.microsoft.com/office/drawing/2014/main" id="{00000000-0008-0000-0100-0000BA540100}"/>
            </a:ext>
          </a:extLst>
        </xdr:cNvPr>
        <xdr:cNvSpPr>
          <a:spLocks noChangeShapeType="1"/>
        </xdr:cNvSpPr>
      </xdr:nvSpPr>
      <xdr:spPr bwMode="auto">
        <a:xfrm>
          <a:off x="0" y="7924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27" name="Line 21">
          <a:extLst>
            <a:ext uri="{FF2B5EF4-FFF2-40B4-BE49-F238E27FC236}">
              <a16:creationId xmlns="" xmlns:a16="http://schemas.microsoft.com/office/drawing/2014/main" id="{00000000-0008-0000-0100-0000BB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28" name="Line 24">
          <a:extLst>
            <a:ext uri="{FF2B5EF4-FFF2-40B4-BE49-F238E27FC236}">
              <a16:creationId xmlns="" xmlns:a16="http://schemas.microsoft.com/office/drawing/2014/main" id="{00000000-0008-0000-0100-0000BC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29" name="Line 25">
          <a:extLst>
            <a:ext uri="{FF2B5EF4-FFF2-40B4-BE49-F238E27FC236}">
              <a16:creationId xmlns="" xmlns:a16="http://schemas.microsoft.com/office/drawing/2014/main" id="{00000000-0008-0000-0100-0000BD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0" name="Line 26">
          <a:extLst>
            <a:ext uri="{FF2B5EF4-FFF2-40B4-BE49-F238E27FC236}">
              <a16:creationId xmlns="" xmlns:a16="http://schemas.microsoft.com/office/drawing/2014/main" id="{00000000-0008-0000-0100-0000BE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1" name="Line 27">
          <a:extLst>
            <a:ext uri="{FF2B5EF4-FFF2-40B4-BE49-F238E27FC236}">
              <a16:creationId xmlns="" xmlns:a16="http://schemas.microsoft.com/office/drawing/2014/main" id="{00000000-0008-0000-0100-0000BF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2" name="Line 28">
          <a:extLst>
            <a:ext uri="{FF2B5EF4-FFF2-40B4-BE49-F238E27FC236}">
              <a16:creationId xmlns="" xmlns:a16="http://schemas.microsoft.com/office/drawing/2014/main" id="{00000000-0008-0000-0100-0000C0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3" name="Line 29">
          <a:extLst>
            <a:ext uri="{FF2B5EF4-FFF2-40B4-BE49-F238E27FC236}">
              <a16:creationId xmlns="" xmlns:a16="http://schemas.microsoft.com/office/drawing/2014/main" id="{00000000-0008-0000-0100-0000C1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4" name="Line 35">
          <a:extLst>
            <a:ext uri="{FF2B5EF4-FFF2-40B4-BE49-F238E27FC236}">
              <a16:creationId xmlns="" xmlns:a16="http://schemas.microsoft.com/office/drawing/2014/main" id="{00000000-0008-0000-0100-0000C2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5" name="Line 36">
          <a:extLst>
            <a:ext uri="{FF2B5EF4-FFF2-40B4-BE49-F238E27FC236}">
              <a16:creationId xmlns="" xmlns:a16="http://schemas.microsoft.com/office/drawing/2014/main" id="{00000000-0008-0000-0100-0000C3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6" name="Line 40">
          <a:extLst>
            <a:ext uri="{FF2B5EF4-FFF2-40B4-BE49-F238E27FC236}">
              <a16:creationId xmlns="" xmlns:a16="http://schemas.microsoft.com/office/drawing/2014/main" id="{00000000-0008-0000-0100-0000C4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7" name="Line 43">
          <a:extLst>
            <a:ext uri="{FF2B5EF4-FFF2-40B4-BE49-F238E27FC236}">
              <a16:creationId xmlns="" xmlns:a16="http://schemas.microsoft.com/office/drawing/2014/main" id="{00000000-0008-0000-0100-0000C5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8" name="Line 44">
          <a:extLst>
            <a:ext uri="{FF2B5EF4-FFF2-40B4-BE49-F238E27FC236}">
              <a16:creationId xmlns="" xmlns:a16="http://schemas.microsoft.com/office/drawing/2014/main" id="{00000000-0008-0000-0100-0000C6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39" name="Line 45">
          <a:extLst>
            <a:ext uri="{FF2B5EF4-FFF2-40B4-BE49-F238E27FC236}">
              <a16:creationId xmlns="" xmlns:a16="http://schemas.microsoft.com/office/drawing/2014/main" id="{00000000-0008-0000-0100-0000C7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0" name="Line 46">
          <a:extLst>
            <a:ext uri="{FF2B5EF4-FFF2-40B4-BE49-F238E27FC236}">
              <a16:creationId xmlns="" xmlns:a16="http://schemas.microsoft.com/office/drawing/2014/main" id="{00000000-0008-0000-0100-0000C8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1" name="Line 47">
          <a:extLst>
            <a:ext uri="{FF2B5EF4-FFF2-40B4-BE49-F238E27FC236}">
              <a16:creationId xmlns="" xmlns:a16="http://schemas.microsoft.com/office/drawing/2014/main" id="{00000000-0008-0000-0100-0000C9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2" name="Line 48">
          <a:extLst>
            <a:ext uri="{FF2B5EF4-FFF2-40B4-BE49-F238E27FC236}">
              <a16:creationId xmlns="" xmlns:a16="http://schemas.microsoft.com/office/drawing/2014/main" id="{00000000-0008-0000-0100-0000CA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3" name="Line 49">
          <a:extLst>
            <a:ext uri="{FF2B5EF4-FFF2-40B4-BE49-F238E27FC236}">
              <a16:creationId xmlns="" xmlns:a16="http://schemas.microsoft.com/office/drawing/2014/main" id="{00000000-0008-0000-0100-0000CB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4" name="Line 55">
          <a:extLst>
            <a:ext uri="{FF2B5EF4-FFF2-40B4-BE49-F238E27FC236}">
              <a16:creationId xmlns="" xmlns:a16="http://schemas.microsoft.com/office/drawing/2014/main" id="{00000000-0008-0000-0100-0000CC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228600</xdr:rowOff>
    </xdr:from>
    <xdr:to>
      <xdr:col>0</xdr:col>
      <xdr:colOff>0</xdr:colOff>
      <xdr:row>15</xdr:row>
      <xdr:rowOff>228600</xdr:rowOff>
    </xdr:to>
    <xdr:sp macro="" textlink="">
      <xdr:nvSpPr>
        <xdr:cNvPr id="87245" name="Line 56">
          <a:extLst>
            <a:ext uri="{FF2B5EF4-FFF2-40B4-BE49-F238E27FC236}">
              <a16:creationId xmlns="" xmlns:a16="http://schemas.microsoft.com/office/drawing/2014/main" id="{00000000-0008-0000-0100-0000CD540100}"/>
            </a:ext>
          </a:extLst>
        </xdr:cNvPr>
        <xdr:cNvSpPr>
          <a:spLocks noChangeShapeType="1"/>
        </xdr:cNvSpPr>
      </xdr:nvSpPr>
      <xdr:spPr bwMode="auto">
        <a:xfrm>
          <a:off x="0" y="38100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46" name="Line 21">
          <a:extLst>
            <a:ext uri="{FF2B5EF4-FFF2-40B4-BE49-F238E27FC236}">
              <a16:creationId xmlns="" xmlns:a16="http://schemas.microsoft.com/office/drawing/2014/main" id="{00000000-0008-0000-0100-0000CE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47" name="Line 24">
          <a:extLst>
            <a:ext uri="{FF2B5EF4-FFF2-40B4-BE49-F238E27FC236}">
              <a16:creationId xmlns="" xmlns:a16="http://schemas.microsoft.com/office/drawing/2014/main" id="{00000000-0008-0000-0100-0000CF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48" name="Line 25">
          <a:extLst>
            <a:ext uri="{FF2B5EF4-FFF2-40B4-BE49-F238E27FC236}">
              <a16:creationId xmlns="" xmlns:a16="http://schemas.microsoft.com/office/drawing/2014/main" id="{00000000-0008-0000-0100-0000D0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49" name="Line 26">
          <a:extLst>
            <a:ext uri="{FF2B5EF4-FFF2-40B4-BE49-F238E27FC236}">
              <a16:creationId xmlns="" xmlns:a16="http://schemas.microsoft.com/office/drawing/2014/main" id="{00000000-0008-0000-0100-0000D1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0" name="Line 27">
          <a:extLst>
            <a:ext uri="{FF2B5EF4-FFF2-40B4-BE49-F238E27FC236}">
              <a16:creationId xmlns="" xmlns:a16="http://schemas.microsoft.com/office/drawing/2014/main" id="{00000000-0008-0000-0100-0000D2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1" name="Line 28">
          <a:extLst>
            <a:ext uri="{FF2B5EF4-FFF2-40B4-BE49-F238E27FC236}">
              <a16:creationId xmlns="" xmlns:a16="http://schemas.microsoft.com/office/drawing/2014/main" id="{00000000-0008-0000-0100-0000D3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2" name="Line 29">
          <a:extLst>
            <a:ext uri="{FF2B5EF4-FFF2-40B4-BE49-F238E27FC236}">
              <a16:creationId xmlns="" xmlns:a16="http://schemas.microsoft.com/office/drawing/2014/main" id="{00000000-0008-0000-0100-0000D4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3" name="Line 35">
          <a:extLst>
            <a:ext uri="{FF2B5EF4-FFF2-40B4-BE49-F238E27FC236}">
              <a16:creationId xmlns="" xmlns:a16="http://schemas.microsoft.com/office/drawing/2014/main" id="{00000000-0008-0000-0100-0000D5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4" name="Line 36">
          <a:extLst>
            <a:ext uri="{FF2B5EF4-FFF2-40B4-BE49-F238E27FC236}">
              <a16:creationId xmlns="" xmlns:a16="http://schemas.microsoft.com/office/drawing/2014/main" id="{00000000-0008-0000-0100-0000D6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5" name="Line 40">
          <a:extLst>
            <a:ext uri="{FF2B5EF4-FFF2-40B4-BE49-F238E27FC236}">
              <a16:creationId xmlns="" xmlns:a16="http://schemas.microsoft.com/office/drawing/2014/main" id="{00000000-0008-0000-0100-0000D7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6" name="Line 43">
          <a:extLst>
            <a:ext uri="{FF2B5EF4-FFF2-40B4-BE49-F238E27FC236}">
              <a16:creationId xmlns="" xmlns:a16="http://schemas.microsoft.com/office/drawing/2014/main" id="{00000000-0008-0000-0100-0000D8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7" name="Line 44">
          <a:extLst>
            <a:ext uri="{FF2B5EF4-FFF2-40B4-BE49-F238E27FC236}">
              <a16:creationId xmlns="" xmlns:a16="http://schemas.microsoft.com/office/drawing/2014/main" id="{00000000-0008-0000-0100-0000D9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8" name="Line 45">
          <a:extLst>
            <a:ext uri="{FF2B5EF4-FFF2-40B4-BE49-F238E27FC236}">
              <a16:creationId xmlns="" xmlns:a16="http://schemas.microsoft.com/office/drawing/2014/main" id="{00000000-0008-0000-0100-0000DA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59" name="Line 46">
          <a:extLst>
            <a:ext uri="{FF2B5EF4-FFF2-40B4-BE49-F238E27FC236}">
              <a16:creationId xmlns="" xmlns:a16="http://schemas.microsoft.com/office/drawing/2014/main" id="{00000000-0008-0000-0100-0000DB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60" name="Line 47">
          <a:extLst>
            <a:ext uri="{FF2B5EF4-FFF2-40B4-BE49-F238E27FC236}">
              <a16:creationId xmlns="" xmlns:a16="http://schemas.microsoft.com/office/drawing/2014/main" id="{00000000-0008-0000-0100-0000DC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61" name="Line 48">
          <a:extLst>
            <a:ext uri="{FF2B5EF4-FFF2-40B4-BE49-F238E27FC236}">
              <a16:creationId xmlns="" xmlns:a16="http://schemas.microsoft.com/office/drawing/2014/main" id="{00000000-0008-0000-0100-0000DD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62" name="Line 49">
          <a:extLst>
            <a:ext uri="{FF2B5EF4-FFF2-40B4-BE49-F238E27FC236}">
              <a16:creationId xmlns="" xmlns:a16="http://schemas.microsoft.com/office/drawing/2014/main" id="{00000000-0008-0000-0100-0000DE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63" name="Line 55">
          <a:extLst>
            <a:ext uri="{FF2B5EF4-FFF2-40B4-BE49-F238E27FC236}">
              <a16:creationId xmlns="" xmlns:a16="http://schemas.microsoft.com/office/drawing/2014/main" id="{00000000-0008-0000-0100-0000DF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2700">
          <a:solidFill>
            <a:srgbClr val="000000"/>
          </a:solidFill>
          <a:prstDash val="lgDashDot"/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228600</xdr:rowOff>
    </xdr:from>
    <xdr:to>
      <xdr:col>0</xdr:col>
      <xdr:colOff>0</xdr:colOff>
      <xdr:row>52</xdr:row>
      <xdr:rowOff>228600</xdr:rowOff>
    </xdr:to>
    <xdr:sp macro="" textlink="">
      <xdr:nvSpPr>
        <xdr:cNvPr id="87264" name="Line 56">
          <a:extLst>
            <a:ext uri="{FF2B5EF4-FFF2-40B4-BE49-F238E27FC236}">
              <a16:creationId xmlns="" xmlns:a16="http://schemas.microsoft.com/office/drawing/2014/main" id="{00000000-0008-0000-0100-0000E0540100}"/>
            </a:ext>
          </a:extLst>
        </xdr:cNvPr>
        <xdr:cNvSpPr>
          <a:spLocks noChangeShapeType="1"/>
        </xdr:cNvSpPr>
      </xdr:nvSpPr>
      <xdr:spPr bwMode="auto">
        <a:xfrm>
          <a:off x="0" y="125444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979;&#37327;&#31649;&#29702;&#20307;&#31995;&#22806;&#23457;&#36164;&#26009;\&#27979;&#37327;&#36807;&#31243;&#25511;&#21046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压电流测试点计算表"/>
      <sheetName val="Sheet3"/>
    </sheetNames>
    <sheetDataSet>
      <sheetData sheetId="0">
        <row r="5">
          <cell r="I5">
            <v>0.02</v>
          </cell>
        </row>
        <row r="6">
          <cell r="I6">
            <v>0.02</v>
          </cell>
        </row>
        <row r="7">
          <cell r="I7">
            <v>0.01</v>
          </cell>
        </row>
        <row r="8">
          <cell r="I8">
            <v>0.02</v>
          </cell>
        </row>
        <row r="9">
          <cell r="I9">
            <v>0.02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workbookViewId="0">
      <selection activeCell="N35" sqref="N35"/>
    </sheetView>
  </sheetViews>
  <sheetFormatPr defaultColWidth="9" defaultRowHeight="14.25"/>
  <cols>
    <col min="1" max="1" width="11.125" customWidth="1"/>
    <col min="2" max="2" width="5" customWidth="1"/>
    <col min="3" max="3" width="8.25" customWidth="1"/>
    <col min="4" max="5" width="8" customWidth="1"/>
    <col min="6" max="6" width="8.75" customWidth="1"/>
    <col min="7" max="7" width="7.875" customWidth="1"/>
    <col min="8" max="8" width="8.25" customWidth="1"/>
    <col min="9" max="10" width="7.75" customWidth="1"/>
  </cols>
  <sheetData>
    <row r="1" spans="1:21" ht="28.5" customHeight="1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 t="s">
        <v>0</v>
      </c>
      <c r="L1" s="42"/>
      <c r="M1" s="42"/>
      <c r="N1" s="42"/>
      <c r="O1" s="42"/>
      <c r="P1" s="42"/>
      <c r="Q1" s="42"/>
      <c r="R1" s="42"/>
      <c r="S1" s="42"/>
    </row>
    <row r="2" spans="1:21" s="1" customFormat="1" ht="17.25" customHeight="1">
      <c r="A2" s="27" t="s">
        <v>21</v>
      </c>
      <c r="B2" s="11"/>
      <c r="C2" s="11"/>
      <c r="D2" s="12"/>
      <c r="E2" s="12"/>
      <c r="G2" s="21"/>
      <c r="H2" s="21" t="s">
        <v>2</v>
      </c>
      <c r="I2" s="21"/>
      <c r="J2" s="10"/>
      <c r="K2" s="27" t="s">
        <v>22</v>
      </c>
      <c r="L2" s="11"/>
      <c r="M2" s="11"/>
      <c r="N2" s="12"/>
      <c r="O2" s="12"/>
      <c r="Q2" s="21"/>
      <c r="R2" s="21" t="s">
        <v>2</v>
      </c>
      <c r="S2" s="10"/>
    </row>
    <row r="3" spans="1:21" ht="18.75" customHeight="1">
      <c r="A3" s="45" t="s">
        <v>4</v>
      </c>
      <c r="B3" s="43" t="s">
        <v>5</v>
      </c>
      <c r="C3" s="43" t="s">
        <v>6</v>
      </c>
      <c r="D3" s="43"/>
      <c r="E3" s="43"/>
      <c r="F3" s="43"/>
      <c r="G3" s="43"/>
      <c r="H3" s="43" t="s">
        <v>7</v>
      </c>
      <c r="I3" s="46" t="s">
        <v>8</v>
      </c>
      <c r="J3" s="46" t="s">
        <v>8</v>
      </c>
      <c r="K3" s="28" t="s">
        <v>23</v>
      </c>
      <c r="L3" s="13"/>
      <c r="M3" s="13"/>
      <c r="N3" s="13"/>
      <c r="O3" s="13"/>
      <c r="P3" s="13"/>
      <c r="Q3" s="13"/>
      <c r="R3" s="13"/>
      <c r="S3" s="13"/>
    </row>
    <row r="4" spans="1:21" ht="18.75">
      <c r="A4" s="45"/>
      <c r="B4" s="43"/>
      <c r="C4" s="24" t="s">
        <v>9</v>
      </c>
      <c r="D4" s="24" t="s">
        <v>10</v>
      </c>
      <c r="E4" s="24" t="s">
        <v>11</v>
      </c>
      <c r="F4" s="24" t="s">
        <v>12</v>
      </c>
      <c r="G4" s="24" t="s">
        <v>13</v>
      </c>
      <c r="H4" s="43"/>
      <c r="I4" s="46"/>
      <c r="J4" s="46"/>
      <c r="K4" s="29" t="s">
        <v>24</v>
      </c>
      <c r="L4" s="14"/>
      <c r="M4" s="14"/>
      <c r="N4" s="14"/>
      <c r="O4" s="14"/>
      <c r="P4" s="14"/>
      <c r="Q4" s="15"/>
      <c r="R4" s="15"/>
      <c r="S4" s="15"/>
    </row>
    <row r="5" spans="1:21" ht="18.75">
      <c r="A5" s="30">
        <v>44165</v>
      </c>
      <c r="B5" s="25">
        <v>20</v>
      </c>
      <c r="C5" s="26">
        <v>99.909000000000006</v>
      </c>
      <c r="D5" s="26">
        <v>99.899000000000001</v>
      </c>
      <c r="E5" s="26">
        <v>99.894000000000005</v>
      </c>
      <c r="F5" s="26">
        <v>99.906999999999996</v>
      </c>
      <c r="G5" s="26">
        <v>99.891000000000005</v>
      </c>
      <c r="H5" s="26">
        <f t="shared" ref="H5:H10" si="0">AVERAGE(C5:G5)</f>
        <v>99.9</v>
      </c>
      <c r="I5" s="26">
        <f t="shared" ref="I5:I10" si="1">MAX(C5:G5)-MIN(C5:G5)</f>
        <v>1.8000000000000682E-2</v>
      </c>
      <c r="J5" s="41">
        <v>2.3E-2</v>
      </c>
      <c r="K5" s="29" t="s">
        <v>25</v>
      </c>
      <c r="L5" s="15"/>
      <c r="M5" s="15"/>
      <c r="N5" s="15"/>
      <c r="O5" s="15"/>
      <c r="P5" s="14"/>
      <c r="Q5" s="15"/>
      <c r="R5" s="15"/>
      <c r="S5" s="15"/>
      <c r="T5" s="15"/>
      <c r="U5" s="15"/>
    </row>
    <row r="6" spans="1:21" ht="18" customHeight="1">
      <c r="A6" s="30">
        <v>44221</v>
      </c>
      <c r="B6" s="25">
        <v>21</v>
      </c>
      <c r="C6" s="26">
        <v>99.91</v>
      </c>
      <c r="D6" s="26">
        <v>99.906000000000006</v>
      </c>
      <c r="E6" s="26">
        <v>99.911000000000001</v>
      </c>
      <c r="F6" s="26">
        <v>99.911000000000001</v>
      </c>
      <c r="G6" s="26">
        <v>99.894999999999996</v>
      </c>
      <c r="H6" s="26">
        <f t="shared" si="0"/>
        <v>99.906599999999997</v>
      </c>
      <c r="I6" s="26">
        <f t="shared" si="1"/>
        <v>1.6000000000005343E-2</v>
      </c>
      <c r="J6" s="41"/>
      <c r="K6" s="16" t="s">
        <v>14</v>
      </c>
      <c r="L6" s="16"/>
      <c r="M6" s="16"/>
      <c r="N6" s="16"/>
      <c r="O6" s="16"/>
      <c r="P6" s="16"/>
      <c r="Q6" s="16"/>
      <c r="R6" s="16"/>
      <c r="S6" s="16"/>
    </row>
    <row r="7" spans="1:21" ht="18" customHeight="1">
      <c r="A7" s="30">
        <v>44249</v>
      </c>
      <c r="B7" s="25">
        <v>22</v>
      </c>
      <c r="C7" s="26">
        <v>99.900999999999996</v>
      </c>
      <c r="D7" s="26">
        <v>99.899000000000001</v>
      </c>
      <c r="E7" s="26">
        <v>99.924999999999997</v>
      </c>
      <c r="F7" s="26">
        <v>99.891000000000005</v>
      </c>
      <c r="G7" s="26">
        <v>99.909000000000006</v>
      </c>
      <c r="H7" s="26">
        <f t="shared" si="0"/>
        <v>99.905000000000001</v>
      </c>
      <c r="I7" s="26">
        <f t="shared" si="1"/>
        <v>3.3999999999991815E-2</v>
      </c>
      <c r="J7" s="41"/>
      <c r="M7" s="17"/>
    </row>
    <row r="8" spans="1:21" ht="18" customHeight="1">
      <c r="A8" s="23">
        <v>44284</v>
      </c>
      <c r="B8" s="24">
        <v>23</v>
      </c>
      <c r="C8" s="3">
        <v>99.91</v>
      </c>
      <c r="D8" s="3">
        <v>99.906000000000006</v>
      </c>
      <c r="E8" s="3">
        <v>99.911000000000001</v>
      </c>
      <c r="F8" s="3">
        <v>99.911000000000001</v>
      </c>
      <c r="G8" s="3">
        <v>99.894999999999996</v>
      </c>
      <c r="H8" s="3">
        <f t="shared" si="0"/>
        <v>99.906599999999997</v>
      </c>
      <c r="I8" s="3">
        <f t="shared" si="1"/>
        <v>1.6000000000005343E-2</v>
      </c>
      <c r="J8" s="3"/>
    </row>
    <row r="9" spans="1:21" ht="18" customHeight="1">
      <c r="A9" s="23">
        <v>44320</v>
      </c>
      <c r="B9" s="24">
        <v>24</v>
      </c>
      <c r="C9" s="3">
        <v>99.900999999999996</v>
      </c>
      <c r="D9" s="3">
        <v>99.899000000000001</v>
      </c>
      <c r="E9" s="3">
        <v>99.924999999999997</v>
      </c>
      <c r="F9" s="3">
        <v>99.891000000000005</v>
      </c>
      <c r="G9" s="3">
        <v>99.909000000000006</v>
      </c>
      <c r="H9" s="3">
        <f t="shared" si="0"/>
        <v>99.905000000000001</v>
      </c>
      <c r="I9" s="3">
        <f t="shared" si="1"/>
        <v>3.3999999999991815E-2</v>
      </c>
      <c r="J9" s="3"/>
    </row>
    <row r="10" spans="1:21" ht="18" customHeight="1">
      <c r="A10" s="23">
        <v>44354</v>
      </c>
      <c r="B10" s="24">
        <v>25</v>
      </c>
      <c r="C10" s="3">
        <v>99.903000000000006</v>
      </c>
      <c r="D10" s="3">
        <v>99.891999999999996</v>
      </c>
      <c r="E10" s="3">
        <v>99.903000000000006</v>
      </c>
      <c r="F10" s="3">
        <v>99.903000000000006</v>
      </c>
      <c r="G10" s="3">
        <v>99.924999999999997</v>
      </c>
      <c r="H10" s="3">
        <f t="shared" si="0"/>
        <v>99.905200000000008</v>
      </c>
      <c r="I10" s="3">
        <f t="shared" si="1"/>
        <v>3.3000000000001251E-2</v>
      </c>
      <c r="J10" s="3"/>
    </row>
    <row r="11" spans="1:21" ht="18" customHeight="1">
      <c r="A11" s="23"/>
      <c r="B11" s="24"/>
      <c r="C11" s="3"/>
      <c r="D11" s="3"/>
      <c r="E11" s="3"/>
      <c r="F11" s="3"/>
      <c r="G11" s="3"/>
      <c r="H11" s="3"/>
      <c r="I11" s="3"/>
      <c r="J11" s="3"/>
      <c r="T11" s="15"/>
    </row>
    <row r="12" spans="1:21" ht="18" customHeight="1">
      <c r="A12" s="23"/>
      <c r="B12" s="24"/>
      <c r="C12" s="3"/>
      <c r="D12" s="3"/>
      <c r="E12" s="3"/>
      <c r="F12" s="3"/>
      <c r="G12" s="3"/>
      <c r="H12" s="3"/>
      <c r="I12" s="3"/>
      <c r="J12" s="3"/>
      <c r="T12" s="15"/>
    </row>
    <row r="13" spans="1:21" ht="18" customHeight="1">
      <c r="A13" s="23"/>
      <c r="B13" s="24"/>
      <c r="C13" s="3"/>
      <c r="D13" s="3"/>
      <c r="E13" s="3"/>
      <c r="F13" s="3"/>
      <c r="G13" s="3"/>
      <c r="H13" s="3"/>
      <c r="I13" s="3"/>
      <c r="J13" s="3"/>
      <c r="T13" s="16"/>
    </row>
    <row r="14" spans="1:21" ht="18" customHeight="1">
      <c r="A14" s="23"/>
      <c r="B14" s="24"/>
      <c r="C14" s="3"/>
      <c r="D14" s="3"/>
      <c r="E14" s="3"/>
      <c r="F14" s="3"/>
      <c r="G14" s="3"/>
      <c r="H14" s="3"/>
      <c r="I14" s="3"/>
      <c r="J14" s="3"/>
      <c r="K14" s="18">
        <v>0</v>
      </c>
    </row>
    <row r="15" spans="1:21" ht="18" customHeight="1">
      <c r="A15" s="23"/>
      <c r="B15" s="24"/>
      <c r="C15" s="3"/>
      <c r="D15" s="3"/>
      <c r="E15" s="3"/>
      <c r="F15" s="3"/>
      <c r="G15" s="3"/>
      <c r="H15" s="3"/>
      <c r="I15" s="3"/>
      <c r="J15" s="3"/>
    </row>
    <row r="16" spans="1:21" ht="18" customHeight="1">
      <c r="A16" s="23"/>
      <c r="B16" s="24"/>
      <c r="C16" s="3"/>
      <c r="D16" s="3"/>
      <c r="E16" s="3"/>
      <c r="F16" s="3"/>
      <c r="G16" s="3"/>
      <c r="H16" s="3"/>
      <c r="I16" s="3"/>
      <c r="J16" s="3"/>
    </row>
    <row r="17" spans="1:20" ht="18" customHeight="1">
      <c r="A17" s="23"/>
      <c r="B17" s="24"/>
      <c r="C17" s="3"/>
      <c r="D17" s="3"/>
      <c r="E17" s="3"/>
      <c r="F17" s="3"/>
      <c r="G17" s="3"/>
      <c r="H17" s="3"/>
      <c r="I17" s="3"/>
      <c r="J17" s="3"/>
    </row>
    <row r="18" spans="1:20" ht="18" customHeight="1">
      <c r="A18" s="23"/>
      <c r="B18" s="24"/>
      <c r="C18" s="3"/>
      <c r="D18" s="3"/>
      <c r="E18" s="3"/>
      <c r="F18" s="3"/>
      <c r="G18" s="3"/>
      <c r="H18" s="3"/>
      <c r="I18" s="3"/>
      <c r="J18" s="3"/>
    </row>
    <row r="19" spans="1:20" ht="18" customHeight="1">
      <c r="A19" s="23"/>
      <c r="B19" s="24"/>
      <c r="C19" s="3"/>
      <c r="D19" s="3"/>
      <c r="E19" s="3"/>
      <c r="F19" s="3"/>
      <c r="G19" s="3"/>
      <c r="H19" s="3"/>
      <c r="I19" s="3"/>
      <c r="J19" s="3"/>
      <c r="K19" s="44" t="s">
        <v>26</v>
      </c>
      <c r="L19" s="40"/>
      <c r="M19" s="40"/>
      <c r="N19" s="40"/>
      <c r="O19" s="40"/>
      <c r="P19" s="40"/>
      <c r="Q19" s="40"/>
      <c r="R19" s="40"/>
      <c r="S19" s="40"/>
    </row>
    <row r="20" spans="1:20" ht="18" customHeight="1">
      <c r="A20" s="23"/>
      <c r="B20" s="24"/>
      <c r="C20" s="3"/>
      <c r="D20" s="3"/>
      <c r="E20" s="3"/>
      <c r="F20" s="3"/>
      <c r="G20" s="3"/>
      <c r="H20" s="3"/>
      <c r="I20" s="3"/>
      <c r="J20" s="3"/>
      <c r="K20" s="44" t="s">
        <v>27</v>
      </c>
      <c r="L20" s="40"/>
      <c r="M20" s="40"/>
      <c r="N20" s="40"/>
      <c r="O20" s="40"/>
      <c r="P20" s="40"/>
      <c r="Q20" s="40"/>
      <c r="R20" s="40"/>
      <c r="S20" s="19"/>
    </row>
    <row r="21" spans="1:20" ht="18" customHeight="1">
      <c r="A21" s="23"/>
      <c r="B21" s="24"/>
      <c r="C21" s="3"/>
      <c r="D21" s="3"/>
      <c r="E21" s="3"/>
      <c r="F21" s="3"/>
      <c r="G21" s="3"/>
      <c r="H21" s="3"/>
      <c r="I21" s="3"/>
      <c r="J21" s="3"/>
      <c r="K21" s="40" t="s">
        <v>15</v>
      </c>
      <c r="L21" s="40"/>
      <c r="M21" s="40"/>
      <c r="N21" s="40"/>
      <c r="O21" s="40"/>
      <c r="P21" s="40"/>
      <c r="Q21" s="40"/>
      <c r="R21" s="40"/>
      <c r="S21" s="19"/>
    </row>
    <row r="22" spans="1:20" ht="18" customHeight="1">
      <c r="A22" s="23"/>
      <c r="B22" s="24"/>
      <c r="C22" s="3"/>
      <c r="D22" s="3"/>
      <c r="E22" s="3"/>
      <c r="F22" s="3"/>
      <c r="G22" s="3"/>
      <c r="H22" s="3"/>
      <c r="I22" s="3"/>
      <c r="J22" s="3"/>
      <c r="M22" s="17"/>
    </row>
    <row r="23" spans="1:20" ht="18" customHeight="1">
      <c r="A23" s="23"/>
      <c r="B23" s="24"/>
      <c r="C23" s="3"/>
      <c r="D23" s="3"/>
      <c r="E23" s="3"/>
      <c r="F23" s="3"/>
      <c r="G23" s="3"/>
      <c r="H23" s="3"/>
      <c r="I23" s="3"/>
      <c r="J23" s="3"/>
    </row>
    <row r="24" spans="1:20" ht="18" customHeight="1">
      <c r="A24" s="23"/>
      <c r="B24" s="24"/>
      <c r="C24" s="3"/>
      <c r="D24" s="3"/>
      <c r="E24" s="3"/>
      <c r="F24" s="3"/>
      <c r="G24" s="3"/>
      <c r="H24" s="3"/>
      <c r="I24" s="3"/>
      <c r="J24" s="3"/>
    </row>
    <row r="25" spans="1:20" ht="18" customHeight="1">
      <c r="A25" s="23"/>
      <c r="B25" s="24"/>
      <c r="C25" s="3"/>
      <c r="D25" s="3"/>
      <c r="E25" s="3"/>
      <c r="F25" s="3"/>
      <c r="G25" s="3"/>
      <c r="H25" s="3"/>
      <c r="I25" s="3"/>
      <c r="J25" s="3"/>
    </row>
    <row r="26" spans="1:20" ht="18" customHeight="1">
      <c r="A26" s="23"/>
      <c r="B26" s="24"/>
      <c r="C26" s="3"/>
      <c r="D26" s="3"/>
      <c r="E26" s="3"/>
      <c r="F26" s="3"/>
      <c r="G26" s="3"/>
      <c r="H26" s="3"/>
      <c r="I26" s="3"/>
      <c r="J26" s="3"/>
      <c r="T26" s="22"/>
    </row>
    <row r="27" spans="1:20" ht="18" customHeight="1">
      <c r="A27" s="23"/>
      <c r="B27" s="24"/>
      <c r="C27" s="3"/>
      <c r="D27" s="3"/>
      <c r="E27" s="3"/>
      <c r="F27" s="3"/>
      <c r="G27" s="3"/>
      <c r="H27" s="3"/>
      <c r="I27" s="3"/>
      <c r="J27" s="3"/>
      <c r="T27" s="19"/>
    </row>
    <row r="28" spans="1:20" ht="18" customHeight="1">
      <c r="A28" s="23"/>
      <c r="B28" s="24"/>
      <c r="C28" s="3"/>
      <c r="D28" s="3"/>
      <c r="E28" s="3"/>
      <c r="F28" s="3"/>
      <c r="G28" s="3"/>
      <c r="H28" s="3"/>
      <c r="I28" s="3"/>
      <c r="J28" s="3"/>
      <c r="T28" s="19"/>
    </row>
    <row r="29" spans="1:20" ht="18" customHeight="1">
      <c r="A29" s="23"/>
      <c r="B29" s="24"/>
      <c r="C29" s="3"/>
      <c r="D29" s="3"/>
      <c r="E29" s="3"/>
      <c r="F29" s="3"/>
      <c r="G29" s="3"/>
      <c r="H29" s="3"/>
      <c r="I29" s="3"/>
      <c r="J29" s="3"/>
    </row>
    <row r="30" spans="1:20" ht="18" customHeight="1">
      <c r="A30" s="23"/>
      <c r="B30" s="24"/>
      <c r="C30" s="3"/>
      <c r="D30" s="3"/>
      <c r="E30" s="3"/>
      <c r="F30" s="3"/>
      <c r="G30" s="3"/>
      <c r="H30" s="3"/>
      <c r="I30" s="3"/>
      <c r="J30" s="3"/>
    </row>
    <row r="31" spans="1:20" ht="18" customHeight="1">
      <c r="A31" s="23"/>
      <c r="B31" s="24"/>
      <c r="C31" s="3"/>
      <c r="D31" s="3"/>
      <c r="E31" s="3"/>
      <c r="F31" s="3"/>
      <c r="G31" s="3"/>
      <c r="H31" s="3"/>
      <c r="I31" s="3"/>
      <c r="J31" s="3"/>
    </row>
    <row r="32" spans="1:20" ht="18" customHeight="1">
      <c r="A32" s="23"/>
      <c r="B32" s="24"/>
      <c r="C32" s="3"/>
      <c r="D32" s="3"/>
      <c r="E32" s="3"/>
      <c r="F32" s="3"/>
      <c r="G32" s="3"/>
      <c r="H32" s="3"/>
      <c r="I32" s="3"/>
      <c r="J32" s="3"/>
    </row>
    <row r="33" spans="1:10" ht="18" customHeight="1">
      <c r="A33" s="23"/>
      <c r="B33" s="24"/>
      <c r="C33" s="3"/>
      <c r="D33" s="3"/>
      <c r="E33" s="3"/>
      <c r="F33" s="3"/>
      <c r="G33" s="3"/>
      <c r="H33" s="3"/>
      <c r="I33" s="3"/>
      <c r="J33" s="3"/>
    </row>
    <row r="34" spans="1:10" ht="18" customHeight="1">
      <c r="A34" s="23"/>
      <c r="B34" s="24"/>
      <c r="C34" s="3"/>
      <c r="D34" s="3"/>
      <c r="E34" s="3"/>
      <c r="F34" s="3"/>
      <c r="G34" s="3"/>
      <c r="H34" s="3"/>
      <c r="I34" s="3"/>
      <c r="J34" s="3"/>
    </row>
    <row r="35" spans="1:10" ht="45.6" customHeight="1">
      <c r="A35" s="4"/>
      <c r="B35" s="5"/>
      <c r="C35" s="6"/>
      <c r="D35" s="6"/>
      <c r="E35" s="6"/>
      <c r="F35" s="6"/>
      <c r="G35" s="6"/>
      <c r="H35" s="7"/>
      <c r="I35" s="7"/>
      <c r="J35" s="7"/>
    </row>
  </sheetData>
  <mergeCells count="12">
    <mergeCell ref="K21:R21"/>
    <mergeCell ref="J5:J7"/>
    <mergeCell ref="K1:S1"/>
    <mergeCell ref="C3:G3"/>
    <mergeCell ref="K19:S19"/>
    <mergeCell ref="K20:R20"/>
    <mergeCell ref="A1:J1"/>
    <mergeCell ref="A3:A4"/>
    <mergeCell ref="B3:B4"/>
    <mergeCell ref="H3:H4"/>
    <mergeCell ref="I3:I4"/>
    <mergeCell ref="J3:J4"/>
  </mergeCells>
  <phoneticPr fontId="25" type="noConversion"/>
  <pageMargins left="0.75" right="0.75" top="1" bottom="1" header="0.5" footer="0.5"/>
  <pageSetup paperSize="9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1"/>
  <sheetViews>
    <sheetView zoomScaleSheetLayoutView="100" workbookViewId="0">
      <selection activeCell="S5" sqref="S5"/>
    </sheetView>
  </sheetViews>
  <sheetFormatPr defaultColWidth="9" defaultRowHeight="14.25"/>
  <cols>
    <col min="1" max="1" width="10.875" customWidth="1"/>
    <col min="2" max="2" width="4.75" customWidth="1"/>
    <col min="3" max="3" width="7.875" customWidth="1"/>
    <col min="4" max="4" width="8.25" customWidth="1"/>
    <col min="5" max="5" width="7.875" customWidth="1"/>
    <col min="7" max="7" width="7.875" customWidth="1"/>
    <col min="8" max="8" width="8.125" customWidth="1"/>
    <col min="9" max="9" width="8.25" customWidth="1"/>
    <col min="10" max="10" width="8" customWidth="1"/>
  </cols>
  <sheetData>
    <row r="1" spans="1:21" ht="28.5" customHeight="1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 t="s">
        <v>0</v>
      </c>
      <c r="L1" s="42"/>
      <c r="M1" s="42"/>
      <c r="N1" s="42"/>
      <c r="O1" s="42"/>
      <c r="P1" s="42"/>
      <c r="Q1" s="42"/>
      <c r="R1" s="42"/>
      <c r="S1" s="42"/>
    </row>
    <row r="2" spans="1:21" s="1" customFormat="1" ht="17.25" customHeight="1">
      <c r="A2" s="11" t="s">
        <v>1</v>
      </c>
      <c r="B2" s="11"/>
      <c r="C2" s="11"/>
      <c r="D2" s="12"/>
      <c r="E2" s="12"/>
      <c r="G2" s="21"/>
      <c r="H2" s="21" t="s">
        <v>18</v>
      </c>
      <c r="I2" s="21"/>
      <c r="J2" s="10"/>
      <c r="K2" s="32" t="s">
        <v>3</v>
      </c>
      <c r="L2" s="32"/>
      <c r="M2" s="32"/>
      <c r="N2" s="33"/>
      <c r="O2" s="33"/>
      <c r="P2" s="34"/>
      <c r="Q2" s="33"/>
      <c r="R2" s="33" t="s">
        <v>18</v>
      </c>
      <c r="S2" s="35"/>
    </row>
    <row r="3" spans="1:21" ht="18.75" customHeight="1">
      <c r="A3" s="45" t="s">
        <v>4</v>
      </c>
      <c r="B3" s="43" t="s">
        <v>5</v>
      </c>
      <c r="C3" s="43" t="s">
        <v>6</v>
      </c>
      <c r="D3" s="43"/>
      <c r="E3" s="43"/>
      <c r="F3" s="43"/>
      <c r="G3" s="43"/>
      <c r="H3" s="43" t="s">
        <v>7</v>
      </c>
      <c r="I3" s="46" t="s">
        <v>8</v>
      </c>
      <c r="J3" s="48" t="s">
        <v>8</v>
      </c>
      <c r="K3" s="28" t="s">
        <v>36</v>
      </c>
      <c r="L3" s="39"/>
      <c r="M3" s="39"/>
      <c r="N3" s="39"/>
      <c r="O3" s="39"/>
      <c r="P3" s="39"/>
      <c r="Q3" s="39"/>
      <c r="R3" s="39"/>
      <c r="S3" s="39"/>
    </row>
    <row r="4" spans="1:21" ht="18.75">
      <c r="A4" s="45"/>
      <c r="B4" s="43"/>
      <c r="C4" s="24" t="s">
        <v>9</v>
      </c>
      <c r="D4" s="24" t="s">
        <v>10</v>
      </c>
      <c r="E4" s="24" t="s">
        <v>11</v>
      </c>
      <c r="F4" s="24" t="s">
        <v>12</v>
      </c>
      <c r="G4" s="24" t="s">
        <v>13</v>
      </c>
      <c r="H4" s="43"/>
      <c r="I4" s="46"/>
      <c r="J4" s="48"/>
      <c r="K4" s="29" t="s">
        <v>28</v>
      </c>
      <c r="L4" s="14"/>
      <c r="M4" s="14"/>
      <c r="N4" s="14"/>
      <c r="O4" s="14"/>
      <c r="P4" s="14"/>
      <c r="Q4" s="15"/>
      <c r="R4" s="15"/>
      <c r="S4" s="15"/>
    </row>
    <row r="5" spans="1:21" ht="18.75">
      <c r="A5" s="30">
        <v>44004</v>
      </c>
      <c r="B5" s="25">
        <v>1</v>
      </c>
      <c r="C5" s="26">
        <v>99.903999999999996</v>
      </c>
      <c r="D5" s="26">
        <v>99.882999999999996</v>
      </c>
      <c r="E5" s="26">
        <v>99.903999999999996</v>
      </c>
      <c r="F5" s="26">
        <v>99.903999999999996</v>
      </c>
      <c r="G5" s="26">
        <v>99.903000000000006</v>
      </c>
      <c r="H5" s="26">
        <f t="shared" ref="H5:H15" si="0">AVERAGE(C5:G5)</f>
        <v>99.899599999999992</v>
      </c>
      <c r="I5" s="26">
        <f t="shared" ref="I5:I15" si="1">MAX(C5:G5)-MIN(C5:G5)</f>
        <v>2.1000000000000796E-2</v>
      </c>
      <c r="J5" s="47">
        <v>2.1999999999999999E-2</v>
      </c>
      <c r="K5" s="29" t="s">
        <v>29</v>
      </c>
      <c r="L5" s="15"/>
      <c r="M5" s="15"/>
      <c r="N5" s="15"/>
      <c r="O5" s="15"/>
      <c r="P5" s="14"/>
      <c r="Q5" s="15"/>
      <c r="R5" s="15"/>
      <c r="S5" s="15"/>
      <c r="T5" s="15"/>
      <c r="U5" s="15"/>
    </row>
    <row r="6" spans="1:21" ht="18" customHeight="1">
      <c r="A6" s="30">
        <v>44032</v>
      </c>
      <c r="B6" s="25">
        <v>2</v>
      </c>
      <c r="C6" s="26">
        <v>99.909000000000006</v>
      </c>
      <c r="D6" s="26">
        <v>99.908000000000001</v>
      </c>
      <c r="E6" s="26">
        <v>99.912000000000006</v>
      </c>
      <c r="F6" s="26">
        <v>99.887</v>
      </c>
      <c r="G6" s="26">
        <v>99.903000000000006</v>
      </c>
      <c r="H6" s="26">
        <f t="shared" si="0"/>
        <v>99.903800000000018</v>
      </c>
      <c r="I6" s="26">
        <f t="shared" si="1"/>
        <v>2.5000000000005684E-2</v>
      </c>
      <c r="J6" s="47"/>
      <c r="K6" s="16" t="s">
        <v>14</v>
      </c>
      <c r="L6" s="16"/>
      <c r="M6" s="16"/>
      <c r="N6" s="16"/>
      <c r="O6" s="16"/>
      <c r="P6" s="16"/>
      <c r="Q6" s="16"/>
      <c r="R6" s="16"/>
      <c r="S6" s="16"/>
    </row>
    <row r="7" spans="1:21" ht="18" customHeight="1">
      <c r="A7" s="30">
        <v>44067</v>
      </c>
      <c r="B7" s="25">
        <v>3</v>
      </c>
      <c r="C7" s="26">
        <v>99.903000000000006</v>
      </c>
      <c r="D7" s="26">
        <v>99.903999999999996</v>
      </c>
      <c r="E7" s="26">
        <v>99.903999999999996</v>
      </c>
      <c r="F7" s="26">
        <v>99.903000000000006</v>
      </c>
      <c r="G7" s="26">
        <v>99.884</v>
      </c>
      <c r="H7" s="26">
        <f t="shared" si="0"/>
        <v>99.899600000000007</v>
      </c>
      <c r="I7" s="26">
        <f t="shared" si="1"/>
        <v>1.9999999999996021E-2</v>
      </c>
      <c r="J7" s="47"/>
      <c r="M7" s="17"/>
    </row>
    <row r="8" spans="1:21" ht="18" customHeight="1">
      <c r="A8" s="23">
        <v>44095</v>
      </c>
      <c r="B8" s="25">
        <v>4</v>
      </c>
      <c r="C8" s="3">
        <v>99.903000000000006</v>
      </c>
      <c r="D8" s="3">
        <v>99.902000000000001</v>
      </c>
      <c r="E8" s="3">
        <v>99.884</v>
      </c>
      <c r="F8" s="3">
        <v>99.893000000000001</v>
      </c>
      <c r="G8" s="3">
        <v>99.905000000000001</v>
      </c>
      <c r="H8" s="3">
        <f t="shared" si="0"/>
        <v>99.89739999999999</v>
      </c>
      <c r="I8" s="3">
        <f t="shared" si="1"/>
        <v>2.1000000000000796E-2</v>
      </c>
      <c r="J8" s="3"/>
    </row>
    <row r="9" spans="1:21" ht="18" customHeight="1">
      <c r="A9" s="23">
        <v>44130</v>
      </c>
      <c r="B9" s="25">
        <v>5</v>
      </c>
      <c r="C9" s="3">
        <v>99.903000000000006</v>
      </c>
      <c r="D9" s="3">
        <v>99.891999999999996</v>
      </c>
      <c r="E9" s="3">
        <v>99.903999999999996</v>
      </c>
      <c r="F9" s="3">
        <v>99.903000000000006</v>
      </c>
      <c r="G9" s="3">
        <v>99.915000000000006</v>
      </c>
      <c r="H9" s="3">
        <f t="shared" si="0"/>
        <v>99.903400000000005</v>
      </c>
      <c r="I9" s="3">
        <f t="shared" si="1"/>
        <v>2.3000000000010346E-2</v>
      </c>
      <c r="J9" s="3"/>
    </row>
    <row r="10" spans="1:21" ht="18" customHeight="1">
      <c r="A10" s="23">
        <v>44165</v>
      </c>
      <c r="B10" s="25">
        <v>6</v>
      </c>
      <c r="C10" s="3">
        <v>99.903999999999996</v>
      </c>
      <c r="D10" s="3">
        <v>99.882999999999996</v>
      </c>
      <c r="E10" s="3">
        <v>99.903999999999996</v>
      </c>
      <c r="F10" s="3">
        <v>99.903999999999996</v>
      </c>
      <c r="G10" s="3">
        <v>99.903000000000006</v>
      </c>
      <c r="H10" s="3">
        <f t="shared" si="0"/>
        <v>99.899599999999992</v>
      </c>
      <c r="I10" s="3">
        <f t="shared" si="1"/>
        <v>2.1000000000000796E-2</v>
      </c>
      <c r="J10" s="3"/>
    </row>
    <row r="11" spans="1:21" ht="18" customHeight="1">
      <c r="A11" s="23">
        <v>44221</v>
      </c>
      <c r="B11" s="25">
        <v>7</v>
      </c>
      <c r="C11" s="3">
        <v>99.909000000000006</v>
      </c>
      <c r="D11" s="3">
        <v>99.908000000000001</v>
      </c>
      <c r="E11" s="3">
        <v>99.912000000000006</v>
      </c>
      <c r="F11" s="3">
        <v>99.887</v>
      </c>
      <c r="G11" s="3">
        <v>99.903000000000006</v>
      </c>
      <c r="H11" s="3">
        <f t="shared" si="0"/>
        <v>99.903800000000018</v>
      </c>
      <c r="I11" s="3">
        <f t="shared" si="1"/>
        <v>2.5000000000005684E-2</v>
      </c>
      <c r="J11" s="3"/>
      <c r="T11" s="15"/>
    </row>
    <row r="12" spans="1:21" ht="18" customHeight="1">
      <c r="A12" s="23">
        <v>44249</v>
      </c>
      <c r="B12" s="25">
        <v>8</v>
      </c>
      <c r="C12" s="3">
        <v>99.903000000000006</v>
      </c>
      <c r="D12" s="3">
        <v>99.903999999999996</v>
      </c>
      <c r="E12" s="3">
        <v>99.903999999999996</v>
      </c>
      <c r="F12" s="3">
        <v>99.903000000000006</v>
      </c>
      <c r="G12" s="3">
        <v>99.884</v>
      </c>
      <c r="H12" s="3">
        <f t="shared" si="0"/>
        <v>99.899600000000007</v>
      </c>
      <c r="I12" s="3">
        <f t="shared" si="1"/>
        <v>1.9999999999996021E-2</v>
      </c>
      <c r="J12" s="3"/>
      <c r="T12" s="15"/>
    </row>
    <row r="13" spans="1:21" ht="18" customHeight="1">
      <c r="A13" s="23">
        <v>44284</v>
      </c>
      <c r="B13" s="25">
        <v>9</v>
      </c>
      <c r="C13" s="3">
        <v>99.903000000000006</v>
      </c>
      <c r="D13" s="3">
        <v>99.902000000000001</v>
      </c>
      <c r="E13" s="3">
        <v>99.884</v>
      </c>
      <c r="F13" s="3">
        <v>99.893000000000001</v>
      </c>
      <c r="G13" s="3">
        <v>99.905000000000001</v>
      </c>
      <c r="H13" s="3">
        <f t="shared" si="0"/>
        <v>99.89739999999999</v>
      </c>
      <c r="I13" s="3">
        <f t="shared" si="1"/>
        <v>2.1000000000000796E-2</v>
      </c>
      <c r="J13" s="3"/>
      <c r="T13" s="16"/>
    </row>
    <row r="14" spans="1:21" ht="18" customHeight="1">
      <c r="A14" s="23">
        <v>44320</v>
      </c>
      <c r="B14" s="25">
        <v>10</v>
      </c>
      <c r="C14" s="3">
        <v>99.903000000000006</v>
      </c>
      <c r="D14" s="3">
        <v>99.902000000000001</v>
      </c>
      <c r="E14" s="3">
        <v>99.884</v>
      </c>
      <c r="F14" s="3">
        <v>99.9</v>
      </c>
      <c r="G14" s="3">
        <v>99.905000000000001</v>
      </c>
      <c r="H14" s="3">
        <f t="shared" si="0"/>
        <v>99.898800000000008</v>
      </c>
      <c r="I14" s="3">
        <f t="shared" si="1"/>
        <v>2.1000000000000796E-2</v>
      </c>
      <c r="J14" s="3"/>
      <c r="K14" s="18">
        <v>0</v>
      </c>
    </row>
    <row r="15" spans="1:21" ht="18" customHeight="1">
      <c r="A15" s="23">
        <v>44354</v>
      </c>
      <c r="B15" s="25">
        <v>11</v>
      </c>
      <c r="C15" s="3">
        <v>99.909000000000006</v>
      </c>
      <c r="D15" s="3">
        <v>99.908000000000001</v>
      </c>
      <c r="E15" s="3">
        <v>99.912000000000006</v>
      </c>
      <c r="F15" s="3">
        <v>99.887</v>
      </c>
      <c r="G15" s="3">
        <v>99.903000000000006</v>
      </c>
      <c r="H15" s="3">
        <f t="shared" si="0"/>
        <v>99.903800000000018</v>
      </c>
      <c r="I15" s="3">
        <f t="shared" si="1"/>
        <v>2.5000000000005684E-2</v>
      </c>
      <c r="J15" s="3"/>
    </row>
    <row r="16" spans="1:21" ht="18" customHeight="1">
      <c r="A16" s="23"/>
      <c r="B16" s="24"/>
      <c r="C16" s="3"/>
      <c r="D16" s="3"/>
      <c r="E16" s="3"/>
      <c r="F16" s="3"/>
      <c r="G16" s="3"/>
      <c r="H16" s="3"/>
      <c r="I16" s="3"/>
      <c r="J16" s="3"/>
    </row>
    <row r="17" spans="1:20" ht="18" customHeight="1">
      <c r="A17" s="23"/>
      <c r="B17" s="24"/>
      <c r="C17" s="3"/>
      <c r="D17" s="3"/>
      <c r="E17" s="3"/>
      <c r="F17" s="3"/>
      <c r="G17" s="3"/>
      <c r="H17" s="3"/>
      <c r="I17" s="3"/>
      <c r="J17" s="3"/>
    </row>
    <row r="18" spans="1:20" ht="18" customHeight="1">
      <c r="A18" s="23"/>
      <c r="B18" s="24"/>
      <c r="C18" s="3"/>
      <c r="D18" s="3"/>
      <c r="E18" s="3"/>
      <c r="F18" s="3"/>
      <c r="G18" s="3"/>
      <c r="H18" s="3"/>
      <c r="I18" s="3"/>
      <c r="J18" s="3"/>
    </row>
    <row r="19" spans="1:20" ht="18" customHeight="1">
      <c r="A19" s="23"/>
      <c r="B19" s="24"/>
      <c r="C19" s="3"/>
      <c r="D19" s="3"/>
      <c r="E19" s="3"/>
      <c r="F19" s="3"/>
      <c r="G19" s="3"/>
      <c r="H19" s="3"/>
      <c r="I19" s="3"/>
      <c r="J19" s="3"/>
      <c r="K19" s="44" t="s">
        <v>31</v>
      </c>
      <c r="L19" s="40"/>
      <c r="M19" s="40"/>
      <c r="N19" s="40"/>
      <c r="O19" s="40"/>
      <c r="P19" s="40"/>
      <c r="Q19" s="40"/>
      <c r="R19" s="40"/>
      <c r="S19" s="40"/>
    </row>
    <row r="20" spans="1:20" ht="18" customHeight="1">
      <c r="A20" s="23"/>
      <c r="B20" s="24"/>
      <c r="C20" s="3"/>
      <c r="D20" s="3"/>
      <c r="E20" s="3"/>
      <c r="F20" s="3"/>
      <c r="G20" s="3"/>
      <c r="H20" s="3"/>
      <c r="I20" s="3"/>
      <c r="J20" s="3"/>
      <c r="K20" s="44" t="s">
        <v>30</v>
      </c>
      <c r="L20" s="40"/>
      <c r="M20" s="40"/>
      <c r="N20" s="40"/>
      <c r="O20" s="40"/>
      <c r="P20" s="40"/>
      <c r="Q20" s="40"/>
      <c r="R20" s="40"/>
      <c r="S20" s="19"/>
    </row>
    <row r="21" spans="1:20" ht="18" customHeight="1">
      <c r="A21" s="23"/>
      <c r="B21" s="24"/>
      <c r="C21" s="3"/>
      <c r="D21" s="3"/>
      <c r="E21" s="3"/>
      <c r="F21" s="3"/>
      <c r="G21" s="3"/>
      <c r="H21" s="3"/>
      <c r="I21" s="3"/>
      <c r="J21" s="3"/>
      <c r="K21" s="40" t="s">
        <v>15</v>
      </c>
      <c r="L21" s="40"/>
      <c r="M21" s="40"/>
      <c r="N21" s="40"/>
      <c r="O21" s="40"/>
      <c r="P21" s="40"/>
      <c r="Q21" s="40"/>
      <c r="R21" s="40"/>
      <c r="S21" s="19"/>
    </row>
    <row r="22" spans="1:20" ht="18" customHeight="1">
      <c r="A22" s="23"/>
      <c r="B22" s="24"/>
      <c r="C22" s="3"/>
      <c r="D22" s="3"/>
      <c r="E22" s="3"/>
      <c r="F22" s="3"/>
      <c r="G22" s="3"/>
      <c r="H22" s="3"/>
      <c r="I22" s="3"/>
      <c r="J22" s="3"/>
      <c r="M22" s="17"/>
    </row>
    <row r="23" spans="1:20" ht="18" customHeight="1">
      <c r="A23" s="23"/>
      <c r="B23" s="24"/>
      <c r="C23" s="3"/>
      <c r="D23" s="3"/>
      <c r="E23" s="3"/>
      <c r="F23" s="3"/>
      <c r="G23" s="3"/>
      <c r="H23" s="3"/>
      <c r="I23" s="3"/>
      <c r="J23" s="3"/>
    </row>
    <row r="24" spans="1:20" ht="18" customHeight="1">
      <c r="A24" s="23"/>
      <c r="B24" s="24"/>
      <c r="C24" s="3"/>
      <c r="D24" s="3"/>
      <c r="E24" s="3"/>
      <c r="F24" s="3"/>
      <c r="G24" s="3"/>
      <c r="H24" s="3"/>
      <c r="I24" s="3"/>
      <c r="J24" s="3"/>
    </row>
    <row r="25" spans="1:20" ht="18" customHeight="1">
      <c r="A25" s="23"/>
      <c r="B25" s="24"/>
      <c r="C25" s="3"/>
      <c r="D25" s="3"/>
      <c r="E25" s="3"/>
      <c r="F25" s="3"/>
      <c r="G25" s="3"/>
      <c r="H25" s="3"/>
      <c r="I25" s="3"/>
      <c r="J25" s="3"/>
    </row>
    <row r="26" spans="1:20" ht="18" customHeight="1">
      <c r="A26" s="23"/>
      <c r="B26" s="24"/>
      <c r="C26" s="3"/>
      <c r="D26" s="3"/>
      <c r="E26" s="3"/>
      <c r="F26" s="3"/>
      <c r="G26" s="3"/>
      <c r="H26" s="3"/>
      <c r="I26" s="3"/>
      <c r="J26" s="3"/>
      <c r="T26" s="22"/>
    </row>
    <row r="27" spans="1:20" ht="18" customHeight="1">
      <c r="A27" s="23"/>
      <c r="B27" s="24"/>
      <c r="C27" s="3"/>
      <c r="D27" s="3"/>
      <c r="E27" s="3"/>
      <c r="F27" s="3"/>
      <c r="G27" s="3"/>
      <c r="H27" s="3"/>
      <c r="I27" s="3"/>
      <c r="J27" s="3"/>
      <c r="T27" s="19"/>
    </row>
    <row r="28" spans="1:20" ht="18" customHeight="1">
      <c r="A28" s="23"/>
      <c r="B28" s="24"/>
      <c r="C28" s="3"/>
      <c r="D28" s="3"/>
      <c r="E28" s="3"/>
      <c r="F28" s="3"/>
      <c r="G28" s="3"/>
      <c r="H28" s="3"/>
      <c r="I28" s="3"/>
      <c r="J28" s="3"/>
      <c r="T28" s="19"/>
    </row>
    <row r="29" spans="1:20" ht="18" customHeight="1">
      <c r="A29" s="23"/>
      <c r="B29" s="24"/>
      <c r="C29" s="3"/>
      <c r="D29" s="3"/>
      <c r="E29" s="3"/>
      <c r="F29" s="3"/>
      <c r="G29" s="3"/>
      <c r="H29" s="3"/>
      <c r="I29" s="3"/>
      <c r="J29" s="3"/>
    </row>
    <row r="30" spans="1:20" ht="18" customHeight="1">
      <c r="A30" s="23"/>
      <c r="B30" s="24"/>
      <c r="C30" s="3"/>
      <c r="D30" s="3"/>
      <c r="E30" s="3"/>
      <c r="F30" s="3"/>
      <c r="G30" s="3"/>
      <c r="H30" s="3"/>
      <c r="I30" s="3"/>
      <c r="J30" s="3"/>
    </row>
    <row r="31" spans="1:20" ht="18" customHeight="1">
      <c r="A31" s="23"/>
      <c r="B31" s="24"/>
      <c r="C31" s="3"/>
      <c r="D31" s="3"/>
      <c r="E31" s="3"/>
      <c r="F31" s="3"/>
      <c r="G31" s="3"/>
      <c r="H31" s="3"/>
      <c r="I31" s="3"/>
      <c r="J31" s="3"/>
    </row>
    <row r="32" spans="1:20" ht="18" customHeight="1">
      <c r="A32" s="23"/>
      <c r="B32" s="24"/>
      <c r="C32" s="3"/>
      <c r="D32" s="3"/>
      <c r="E32" s="3"/>
      <c r="F32" s="3"/>
      <c r="G32" s="3"/>
      <c r="H32" s="3"/>
      <c r="I32" s="3"/>
      <c r="J32" s="3"/>
    </row>
    <row r="33" spans="1:20" ht="18" customHeight="1">
      <c r="A33" s="23"/>
      <c r="B33" s="24"/>
      <c r="C33" s="3"/>
      <c r="D33" s="3"/>
      <c r="E33" s="3"/>
      <c r="F33" s="3"/>
      <c r="G33" s="3"/>
      <c r="H33" s="3"/>
      <c r="I33" s="3"/>
      <c r="J33" s="3"/>
    </row>
    <row r="34" spans="1:20" ht="18" customHeight="1">
      <c r="A34" s="23"/>
      <c r="B34" s="24"/>
      <c r="C34" s="3"/>
      <c r="D34" s="3"/>
      <c r="E34" s="3"/>
      <c r="F34" s="3"/>
      <c r="G34" s="3"/>
      <c r="H34" s="3"/>
      <c r="I34" s="3"/>
      <c r="J34" s="3"/>
    </row>
    <row r="35" spans="1:20" ht="18" customHeight="1">
      <c r="A35" s="37"/>
      <c r="B35" s="24"/>
      <c r="C35" s="38"/>
      <c r="D35" s="38"/>
      <c r="E35" s="38"/>
      <c r="F35" s="38"/>
      <c r="G35" s="38"/>
      <c r="H35" s="3"/>
      <c r="I35" s="3"/>
      <c r="J35" s="3"/>
      <c r="L35" s="1"/>
    </row>
    <row r="36" spans="1:20" ht="18" customHeight="1">
      <c r="A36" s="4"/>
      <c r="B36" s="5"/>
      <c r="C36" s="6"/>
      <c r="D36" s="6"/>
      <c r="E36" s="6"/>
      <c r="F36" s="6"/>
      <c r="G36" s="6"/>
      <c r="H36" s="7"/>
      <c r="I36" s="7"/>
      <c r="J36" s="7"/>
    </row>
    <row r="37" spans="1:20" ht="28.5" customHeight="1">
      <c r="A37" s="42" t="s">
        <v>19</v>
      </c>
      <c r="B37" s="42"/>
      <c r="C37" s="42"/>
      <c r="D37" s="42"/>
      <c r="E37" s="42"/>
      <c r="F37" s="42"/>
      <c r="G37" s="42"/>
      <c r="H37" s="42"/>
      <c r="I37" s="42"/>
      <c r="J37" s="42"/>
      <c r="K37" s="42" t="s">
        <v>0</v>
      </c>
      <c r="L37" s="42"/>
      <c r="M37" s="42"/>
      <c r="N37" s="42"/>
      <c r="O37" s="42"/>
      <c r="P37" s="42"/>
      <c r="Q37" s="42"/>
      <c r="R37" s="42"/>
      <c r="S37" s="42"/>
    </row>
    <row r="38" spans="1:20" ht="28.5" customHeight="1">
      <c r="A38" s="2"/>
      <c r="B38" s="2"/>
      <c r="C38" s="2"/>
      <c r="D38" s="2"/>
      <c r="E38" s="2"/>
      <c r="F38" s="8"/>
      <c r="G38" s="2"/>
      <c r="H38" s="2"/>
      <c r="I38" s="2"/>
      <c r="J38" s="2"/>
      <c r="K38" s="32" t="s">
        <v>1</v>
      </c>
      <c r="L38" s="32"/>
      <c r="M38" s="32"/>
      <c r="N38" s="33"/>
      <c r="O38" s="33"/>
      <c r="P38" s="34"/>
      <c r="Q38" s="33"/>
      <c r="R38" s="33" t="s">
        <v>18</v>
      </c>
      <c r="S38" s="35"/>
    </row>
    <row r="39" spans="1:20" s="1" customFormat="1" ht="17.25" customHeight="1">
      <c r="A39" s="11" t="s">
        <v>1</v>
      </c>
      <c r="B39" s="11"/>
      <c r="C39" s="11"/>
      <c r="D39" s="12"/>
      <c r="E39" s="12"/>
      <c r="G39" s="21"/>
      <c r="H39" s="21" t="s">
        <v>18</v>
      </c>
      <c r="I39" s="21"/>
      <c r="J39" s="10"/>
      <c r="K39" s="32" t="s">
        <v>35</v>
      </c>
      <c r="L39" s="32"/>
      <c r="M39" s="32"/>
      <c r="N39" s="33"/>
      <c r="O39" s="33"/>
      <c r="P39" s="34"/>
      <c r="Q39" s="33"/>
      <c r="R39" s="33"/>
      <c r="S39" s="35"/>
      <c r="T39"/>
    </row>
    <row r="40" spans="1:20" ht="18.75" customHeight="1">
      <c r="A40" s="45" t="s">
        <v>4</v>
      </c>
      <c r="B40" s="43" t="s">
        <v>5</v>
      </c>
      <c r="C40" s="43" t="s">
        <v>16</v>
      </c>
      <c r="D40" s="43"/>
      <c r="E40" s="43"/>
      <c r="F40" s="43"/>
      <c r="G40" s="43"/>
      <c r="H40" s="43" t="s">
        <v>7</v>
      </c>
      <c r="I40" s="50" t="s">
        <v>8</v>
      </c>
      <c r="J40" s="46" t="s">
        <v>8</v>
      </c>
      <c r="K40" s="29" t="s">
        <v>32</v>
      </c>
      <c r="L40" s="13"/>
      <c r="M40" s="13"/>
      <c r="N40" s="13"/>
      <c r="O40" s="13"/>
      <c r="P40" s="13"/>
      <c r="Q40" s="13"/>
      <c r="R40" s="13"/>
      <c r="S40" s="13"/>
    </row>
    <row r="41" spans="1:20" ht="18.75">
      <c r="A41" s="45"/>
      <c r="B41" s="43"/>
      <c r="C41" s="24" t="s">
        <v>9</v>
      </c>
      <c r="D41" s="24" t="s">
        <v>10</v>
      </c>
      <c r="E41" s="24" t="s">
        <v>11</v>
      </c>
      <c r="F41" s="24" t="s">
        <v>12</v>
      </c>
      <c r="G41" s="24" t="s">
        <v>13</v>
      </c>
      <c r="H41" s="43"/>
      <c r="I41" s="50"/>
      <c r="J41" s="46"/>
      <c r="K41" s="29" t="s">
        <v>33</v>
      </c>
      <c r="L41" s="15"/>
      <c r="M41" s="15"/>
      <c r="N41" s="15"/>
      <c r="O41" s="15"/>
      <c r="P41" s="15"/>
      <c r="Q41" s="15"/>
      <c r="R41" s="15"/>
      <c r="S41" s="15"/>
    </row>
    <row r="42" spans="1:20" ht="18" customHeight="1">
      <c r="A42" s="30">
        <v>44004</v>
      </c>
      <c r="B42" s="25">
        <v>1</v>
      </c>
      <c r="C42" s="31">
        <v>2.9981</v>
      </c>
      <c r="D42" s="31">
        <v>2.9983</v>
      </c>
      <c r="E42" s="31">
        <v>2.9988000000000001</v>
      </c>
      <c r="F42" s="31">
        <v>2.9982000000000002</v>
      </c>
      <c r="G42" s="31">
        <v>2.9981</v>
      </c>
      <c r="H42" s="31">
        <f t="shared" ref="H42:H52" si="2">AVERAGE(C42:G42)</f>
        <v>2.9983000000000004</v>
      </c>
      <c r="I42" s="31">
        <f t="shared" ref="I42:I52" si="3">MAX(C42:G42)-MIN(C42:G42)</f>
        <v>7.0000000000014495E-4</v>
      </c>
      <c r="J42" s="51">
        <v>6.9999999999999999E-4</v>
      </c>
      <c r="K42" s="16" t="s">
        <v>14</v>
      </c>
      <c r="L42" s="16"/>
      <c r="M42" s="16"/>
      <c r="N42" s="16"/>
      <c r="O42" s="16"/>
      <c r="P42" s="16"/>
      <c r="Q42" s="16"/>
      <c r="R42" s="16"/>
      <c r="S42" s="16"/>
    </row>
    <row r="43" spans="1:20" ht="18" customHeight="1">
      <c r="A43" s="30">
        <v>44032</v>
      </c>
      <c r="B43" s="25">
        <v>2</v>
      </c>
      <c r="C43" s="31">
        <v>2.9988000000000001</v>
      </c>
      <c r="D43" s="31">
        <v>2.9981</v>
      </c>
      <c r="E43" s="31">
        <v>2.9980000000000002</v>
      </c>
      <c r="F43" s="31">
        <v>2.9982000000000002</v>
      </c>
      <c r="G43" s="31">
        <v>2.9988000000000001</v>
      </c>
      <c r="H43" s="31">
        <f t="shared" si="2"/>
        <v>2.99838</v>
      </c>
      <c r="I43" s="31">
        <f t="shared" si="3"/>
        <v>7.9999999999991189E-4</v>
      </c>
      <c r="J43" s="51"/>
      <c r="M43" s="17"/>
      <c r="T43" s="1"/>
    </row>
    <row r="44" spans="1:20" ht="18" customHeight="1">
      <c r="A44" s="30">
        <v>44067</v>
      </c>
      <c r="B44" s="25">
        <v>3</v>
      </c>
      <c r="C44" s="31">
        <v>2.9988000000000001</v>
      </c>
      <c r="D44" s="31">
        <v>2.9983</v>
      </c>
      <c r="E44" s="31">
        <v>2.9988000000000001</v>
      </c>
      <c r="F44" s="31">
        <v>2.9984999999999999</v>
      </c>
      <c r="G44" s="31">
        <v>2.9986999999999999</v>
      </c>
      <c r="H44" s="31">
        <f t="shared" si="2"/>
        <v>2.9986199999999998</v>
      </c>
      <c r="I44" s="31">
        <f t="shared" si="3"/>
        <v>5.0000000000016698E-4</v>
      </c>
      <c r="J44" s="51"/>
    </row>
    <row r="45" spans="1:20" ht="18" customHeight="1">
      <c r="A45" s="23">
        <v>44095</v>
      </c>
      <c r="B45" s="24">
        <v>4</v>
      </c>
      <c r="C45" s="9">
        <v>2.9981</v>
      </c>
      <c r="D45" s="9">
        <v>2.9983</v>
      </c>
      <c r="E45" s="9">
        <v>2.9988000000000001</v>
      </c>
      <c r="F45" s="9">
        <v>2.9982000000000002</v>
      </c>
      <c r="G45" s="9">
        <v>2.9981</v>
      </c>
      <c r="H45" s="9">
        <f t="shared" si="2"/>
        <v>2.9983000000000004</v>
      </c>
      <c r="I45" s="36">
        <f t="shared" si="3"/>
        <v>7.0000000000014495E-4</v>
      </c>
      <c r="J45" s="9"/>
      <c r="K45" s="20">
        <f>AVERAGE(C45:H45)</f>
        <v>2.9983000000000004</v>
      </c>
    </row>
    <row r="46" spans="1:20" ht="18" customHeight="1">
      <c r="A46" s="23">
        <v>44130</v>
      </c>
      <c r="B46" s="24">
        <v>5</v>
      </c>
      <c r="C46" s="9">
        <v>2.9981</v>
      </c>
      <c r="D46" s="9">
        <v>2.9983</v>
      </c>
      <c r="E46" s="9">
        <v>2.9988000000000001</v>
      </c>
      <c r="F46" s="9">
        <v>2.9986000000000002</v>
      </c>
      <c r="G46" s="9">
        <v>2.9984999999999999</v>
      </c>
      <c r="H46" s="9">
        <f t="shared" si="2"/>
        <v>2.9984600000000001</v>
      </c>
      <c r="I46" s="36">
        <f t="shared" si="3"/>
        <v>7.0000000000014495E-4</v>
      </c>
      <c r="J46" s="9"/>
    </row>
    <row r="47" spans="1:20" ht="18" customHeight="1">
      <c r="A47" s="23">
        <v>44165</v>
      </c>
      <c r="B47" s="24">
        <v>6</v>
      </c>
      <c r="C47" s="9">
        <v>2.9988000000000001</v>
      </c>
      <c r="D47" s="9">
        <v>2.9983</v>
      </c>
      <c r="E47" s="9">
        <v>2.9988000000000001</v>
      </c>
      <c r="F47" s="9">
        <v>2.9984999999999999</v>
      </c>
      <c r="G47" s="9">
        <v>2.9986999999999999</v>
      </c>
      <c r="H47" s="9">
        <f t="shared" si="2"/>
        <v>2.9986199999999998</v>
      </c>
      <c r="I47" s="36">
        <f t="shared" si="3"/>
        <v>5.0000000000016698E-4</v>
      </c>
      <c r="J47" s="9"/>
    </row>
    <row r="48" spans="1:20" ht="18" customHeight="1">
      <c r="A48" s="23">
        <v>44221</v>
      </c>
      <c r="B48" s="24">
        <v>7</v>
      </c>
      <c r="C48" s="9">
        <v>2.9981</v>
      </c>
      <c r="D48" s="9">
        <v>2.9983</v>
      </c>
      <c r="E48" s="9">
        <v>2.9988000000000001</v>
      </c>
      <c r="F48" s="9">
        <v>2.9982000000000002</v>
      </c>
      <c r="G48" s="9">
        <v>2.9981</v>
      </c>
      <c r="H48" s="9">
        <f t="shared" si="2"/>
        <v>2.9983000000000004</v>
      </c>
      <c r="I48" s="36">
        <f t="shared" si="3"/>
        <v>7.0000000000014495E-4</v>
      </c>
      <c r="J48" s="9"/>
    </row>
    <row r="49" spans="1:20" ht="18" customHeight="1">
      <c r="A49" s="23">
        <v>44249</v>
      </c>
      <c r="B49" s="24">
        <v>8</v>
      </c>
      <c r="C49" s="9">
        <v>2.9988000000000001</v>
      </c>
      <c r="D49" s="9">
        <v>2.9981</v>
      </c>
      <c r="E49" s="9">
        <v>2.9980000000000002</v>
      </c>
      <c r="F49" s="9">
        <v>2.9982000000000002</v>
      </c>
      <c r="G49" s="9">
        <v>2.9988000000000001</v>
      </c>
      <c r="H49" s="9">
        <f t="shared" si="2"/>
        <v>2.99838</v>
      </c>
      <c r="I49" s="36">
        <f t="shared" si="3"/>
        <v>7.9999999999991189E-4</v>
      </c>
      <c r="J49" s="9"/>
    </row>
    <row r="50" spans="1:20" ht="18" customHeight="1">
      <c r="A50" s="23">
        <v>44284</v>
      </c>
      <c r="B50" s="24">
        <v>9</v>
      </c>
      <c r="C50" s="9">
        <v>2.9988000000000001</v>
      </c>
      <c r="D50" s="9">
        <v>2.9983</v>
      </c>
      <c r="E50" s="9">
        <v>2.9988000000000001</v>
      </c>
      <c r="F50" s="9">
        <v>2.9984999999999999</v>
      </c>
      <c r="G50" s="9">
        <v>2.9986999999999999</v>
      </c>
      <c r="H50" s="9">
        <f t="shared" si="2"/>
        <v>2.9986199999999998</v>
      </c>
      <c r="I50" s="36">
        <f t="shared" si="3"/>
        <v>5.0000000000016698E-4</v>
      </c>
      <c r="J50" s="9"/>
    </row>
    <row r="51" spans="1:20" ht="18" customHeight="1">
      <c r="A51" s="23">
        <v>44320</v>
      </c>
      <c r="B51" s="24">
        <v>10</v>
      </c>
      <c r="C51" s="9">
        <v>2.9984999999999999</v>
      </c>
      <c r="D51" s="9">
        <v>2.9984000000000002</v>
      </c>
      <c r="E51" s="9">
        <v>2.9984999999999999</v>
      </c>
      <c r="F51" s="9">
        <v>2.9992999999999999</v>
      </c>
      <c r="G51" s="9">
        <v>2.9984000000000002</v>
      </c>
      <c r="H51" s="9">
        <f t="shared" si="2"/>
        <v>2.9986199999999998</v>
      </c>
      <c r="I51" s="36">
        <f t="shared" si="3"/>
        <v>8.9999999999967883E-4</v>
      </c>
      <c r="J51" s="9"/>
      <c r="T51" s="15"/>
    </row>
    <row r="52" spans="1:20" ht="18" customHeight="1">
      <c r="A52" s="23">
        <v>44354</v>
      </c>
      <c r="B52" s="24">
        <v>11</v>
      </c>
      <c r="C52" s="9">
        <v>2.9981</v>
      </c>
      <c r="D52" s="9">
        <v>2.9983</v>
      </c>
      <c r="E52" s="9">
        <v>2.9988000000000001</v>
      </c>
      <c r="F52" s="9">
        <v>2.9982000000000002</v>
      </c>
      <c r="G52" s="9">
        <v>2.9981</v>
      </c>
      <c r="H52" s="9">
        <f t="shared" si="2"/>
        <v>2.9983000000000004</v>
      </c>
      <c r="I52" s="36">
        <f t="shared" si="3"/>
        <v>7.0000000000014495E-4</v>
      </c>
      <c r="J52" s="9"/>
      <c r="T52" s="15"/>
    </row>
    <row r="53" spans="1:20" ht="18" customHeight="1">
      <c r="A53" s="23"/>
      <c r="B53" s="24"/>
      <c r="C53" s="9"/>
      <c r="D53" s="9"/>
      <c r="E53" s="9"/>
      <c r="F53" s="9"/>
      <c r="G53" s="9"/>
      <c r="H53" s="9"/>
      <c r="I53" s="36"/>
      <c r="J53" s="9"/>
      <c r="T53" s="16"/>
    </row>
    <row r="54" spans="1:20" ht="18" customHeight="1">
      <c r="A54" s="23"/>
      <c r="B54" s="24"/>
      <c r="C54" s="9"/>
      <c r="D54" s="9"/>
      <c r="E54" s="9"/>
      <c r="F54" s="9"/>
      <c r="G54" s="9"/>
      <c r="H54" s="9"/>
      <c r="I54" s="36"/>
      <c r="J54" s="9"/>
    </row>
    <row r="55" spans="1:20" ht="18" customHeight="1">
      <c r="A55" s="23"/>
      <c r="B55" s="24"/>
      <c r="C55" s="9"/>
      <c r="D55" s="9"/>
      <c r="E55" s="9"/>
      <c r="F55" s="9"/>
      <c r="G55" s="9"/>
      <c r="H55" s="9"/>
      <c r="I55" s="36"/>
      <c r="J55" s="9"/>
      <c r="K55" s="44" t="s">
        <v>34</v>
      </c>
      <c r="L55" s="40"/>
      <c r="M55" s="40"/>
      <c r="N55" s="40"/>
      <c r="O55" s="40"/>
      <c r="P55" s="40"/>
      <c r="Q55" s="40"/>
      <c r="R55" s="40"/>
      <c r="S55" s="19"/>
    </row>
    <row r="56" spans="1:20" ht="18" customHeight="1">
      <c r="A56" s="23"/>
      <c r="B56" s="24"/>
      <c r="C56" s="9"/>
      <c r="D56" s="9"/>
      <c r="E56" s="9"/>
      <c r="F56" s="9"/>
      <c r="G56" s="9"/>
      <c r="H56" s="9"/>
      <c r="I56" s="36"/>
      <c r="J56" s="9"/>
      <c r="K56" s="49" t="s">
        <v>20</v>
      </c>
      <c r="L56" s="40"/>
      <c r="M56" s="40"/>
      <c r="N56" s="40"/>
      <c r="O56" s="40"/>
      <c r="P56" s="40"/>
      <c r="Q56" s="40"/>
      <c r="R56" s="40"/>
      <c r="S56" s="19"/>
    </row>
    <row r="57" spans="1:20" ht="18" customHeight="1">
      <c r="A57" s="23"/>
      <c r="B57" s="24"/>
      <c r="C57" s="9"/>
      <c r="D57" s="9"/>
      <c r="E57" s="9"/>
      <c r="F57" s="9"/>
      <c r="G57" s="9"/>
      <c r="H57" s="9"/>
      <c r="I57" s="36"/>
      <c r="J57" s="9"/>
      <c r="K57" s="40" t="s">
        <v>15</v>
      </c>
      <c r="L57" s="40"/>
      <c r="M57" s="40"/>
      <c r="N57" s="40"/>
      <c r="O57" s="40"/>
      <c r="P57" s="40"/>
      <c r="Q57" s="40"/>
      <c r="R57" s="40"/>
      <c r="S57" s="19"/>
    </row>
    <row r="58" spans="1:20" ht="18" customHeight="1">
      <c r="A58" s="23"/>
      <c r="B58" s="24"/>
      <c r="C58" s="9"/>
      <c r="D58" s="9"/>
      <c r="E58" s="9"/>
      <c r="F58" s="9"/>
      <c r="G58" s="9"/>
      <c r="H58" s="9"/>
      <c r="I58" s="36"/>
      <c r="J58" s="9"/>
      <c r="M58" s="17"/>
    </row>
    <row r="59" spans="1:20" ht="18" customHeight="1">
      <c r="A59" s="23"/>
      <c r="B59" s="24"/>
      <c r="C59" s="9"/>
      <c r="D59" s="9"/>
      <c r="E59" s="9"/>
      <c r="F59" s="9"/>
      <c r="G59" s="9"/>
      <c r="H59" s="9"/>
      <c r="I59" s="36"/>
      <c r="J59" s="9"/>
    </row>
    <row r="60" spans="1:20" ht="18" customHeight="1">
      <c r="A60" s="23"/>
      <c r="B60" s="24"/>
      <c r="C60" s="9"/>
      <c r="D60" s="9"/>
      <c r="E60" s="9"/>
      <c r="F60" s="9"/>
      <c r="G60" s="9"/>
      <c r="H60" s="9"/>
      <c r="I60" s="36"/>
      <c r="J60" s="9"/>
    </row>
    <row r="61" spans="1:20" ht="18" customHeight="1">
      <c r="A61" s="23"/>
      <c r="B61" s="24"/>
      <c r="C61" s="9"/>
      <c r="D61" s="9"/>
      <c r="E61" s="9"/>
      <c r="F61" s="9"/>
      <c r="G61" s="9"/>
      <c r="H61" s="9"/>
      <c r="I61" s="36"/>
      <c r="J61" s="9"/>
    </row>
    <row r="62" spans="1:20" ht="18" customHeight="1">
      <c r="A62" s="23"/>
      <c r="B62" s="24"/>
      <c r="C62" s="9"/>
      <c r="D62" s="9"/>
      <c r="E62" s="9"/>
      <c r="F62" s="9"/>
      <c r="G62" s="9"/>
      <c r="H62" s="9"/>
      <c r="I62" s="36"/>
      <c r="J62" s="9"/>
    </row>
    <row r="63" spans="1:20" ht="18" customHeight="1">
      <c r="A63" s="23"/>
      <c r="B63" s="24"/>
      <c r="C63" s="9"/>
      <c r="D63" s="9"/>
      <c r="E63" s="9"/>
      <c r="F63" s="9"/>
      <c r="G63" s="9"/>
      <c r="H63" s="9"/>
      <c r="I63" s="36"/>
      <c r="J63" s="3"/>
    </row>
    <row r="64" spans="1:20" ht="18" customHeight="1">
      <c r="A64" s="23"/>
      <c r="B64" s="24"/>
      <c r="C64" s="9"/>
      <c r="D64" s="9"/>
      <c r="E64" s="9"/>
      <c r="F64" s="9"/>
      <c r="G64" s="9"/>
      <c r="H64" s="9"/>
      <c r="I64" s="36"/>
      <c r="J64" s="3"/>
    </row>
    <row r="65" spans="1:20" ht="18" customHeight="1">
      <c r="A65" s="23"/>
      <c r="B65" s="24"/>
      <c r="C65" s="9"/>
      <c r="D65" s="9"/>
      <c r="E65" s="9"/>
      <c r="F65" s="9"/>
      <c r="G65" s="9"/>
      <c r="H65" s="9"/>
      <c r="I65" s="36"/>
      <c r="J65" s="3"/>
    </row>
    <row r="66" spans="1:20" ht="18" customHeight="1">
      <c r="A66" s="23"/>
      <c r="B66" s="24"/>
      <c r="C66" s="9"/>
      <c r="D66" s="9"/>
      <c r="E66" s="9"/>
      <c r="F66" s="9"/>
      <c r="G66" s="9"/>
      <c r="H66" s="9"/>
      <c r="I66" s="36"/>
      <c r="J66" s="3"/>
      <c r="N66" s="1"/>
      <c r="O66" s="1"/>
      <c r="P66" s="1"/>
      <c r="Q66" s="1"/>
      <c r="R66" s="1"/>
      <c r="S66" s="1"/>
      <c r="T66" s="22"/>
    </row>
    <row r="67" spans="1:20" ht="18" customHeight="1">
      <c r="A67" s="23"/>
      <c r="B67" s="24"/>
      <c r="C67" s="9"/>
      <c r="D67" s="9"/>
      <c r="E67" s="9"/>
      <c r="F67" s="9"/>
      <c r="G67" s="9"/>
      <c r="H67" s="9"/>
      <c r="I67" s="36"/>
      <c r="J67" s="3"/>
      <c r="T67" s="19"/>
    </row>
    <row r="68" spans="1:20" ht="18" customHeight="1">
      <c r="A68" s="23"/>
      <c r="B68" s="24"/>
      <c r="C68" s="9"/>
      <c r="D68" s="9"/>
      <c r="E68" s="9"/>
      <c r="F68" s="9"/>
      <c r="G68" s="9"/>
      <c r="H68" s="9"/>
      <c r="I68" s="36"/>
      <c r="J68" s="3"/>
      <c r="T68" s="19"/>
    </row>
    <row r="69" spans="1:20" ht="18" customHeight="1">
      <c r="A69" s="23"/>
      <c r="B69" s="24"/>
      <c r="C69" s="9"/>
      <c r="D69" s="9"/>
      <c r="E69" s="9"/>
      <c r="F69" s="9"/>
      <c r="G69" s="9"/>
      <c r="H69" s="9"/>
      <c r="I69" s="36"/>
      <c r="J69" s="3"/>
    </row>
    <row r="70" spans="1:20" ht="18" customHeight="1">
      <c r="A70" s="23"/>
      <c r="B70" s="24"/>
      <c r="C70" s="9"/>
      <c r="D70" s="9"/>
      <c r="E70" s="9"/>
      <c r="F70" s="9"/>
      <c r="G70" s="9"/>
      <c r="H70" s="9"/>
      <c r="I70" s="36"/>
      <c r="J70" s="3"/>
    </row>
    <row r="71" spans="1:20" ht="18" customHeight="1">
      <c r="A71" s="23"/>
      <c r="B71" s="24"/>
      <c r="C71" s="9"/>
      <c r="D71" s="9"/>
      <c r="E71" s="9"/>
      <c r="F71" s="9"/>
      <c r="G71" s="9"/>
      <c r="H71" s="9"/>
      <c r="I71" s="36"/>
      <c r="J71" s="3"/>
    </row>
  </sheetData>
  <mergeCells count="24">
    <mergeCell ref="K37:S37"/>
    <mergeCell ref="C40:G40"/>
    <mergeCell ref="K55:R55"/>
    <mergeCell ref="K56:R56"/>
    <mergeCell ref="K57:R57"/>
    <mergeCell ref="H40:H41"/>
    <mergeCell ref="I40:I41"/>
    <mergeCell ref="J40:J41"/>
    <mergeCell ref="A37:J37"/>
    <mergeCell ref="A40:A41"/>
    <mergeCell ref="B40:B41"/>
    <mergeCell ref="J42:J44"/>
    <mergeCell ref="K21:R21"/>
    <mergeCell ref="J5:J7"/>
    <mergeCell ref="K1:S1"/>
    <mergeCell ref="C3:G3"/>
    <mergeCell ref="K19:S19"/>
    <mergeCell ref="K20:R20"/>
    <mergeCell ref="A1:J1"/>
    <mergeCell ref="A3:A4"/>
    <mergeCell ref="B3:B4"/>
    <mergeCell ref="H3:H4"/>
    <mergeCell ref="I3:I4"/>
    <mergeCell ref="J3:J4"/>
  </mergeCells>
  <phoneticPr fontId="25" type="noConversion"/>
  <pageMargins left="0.75" right="0.75" top="1" bottom="1" header="0.50972222222222219" footer="0.50972222222222219"/>
  <pageSetup paperSize="9" firstPageNumber="4294963191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单机调试电压</vt:lpstr>
      <vt:lpstr>147100505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somebody</cp:lastModifiedBy>
  <cp:revision>1</cp:revision>
  <cp:lastPrinted>2021-06-10T02:52:24Z</cp:lastPrinted>
  <dcterms:created xsi:type="dcterms:W3CDTF">1996-12-17T01:32:42Z</dcterms:created>
  <dcterms:modified xsi:type="dcterms:W3CDTF">2021-06-13T06:48:10Z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