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售后服务" sheetId="2" r:id="rId1"/>
  </sheets>
  <calcPr calcId="144525"/>
</workbook>
</file>

<file path=xl/sharedStrings.xml><?xml version="1.0" encoding="utf-8"?>
<sst xmlns="http://schemas.openxmlformats.org/spreadsheetml/2006/main" count="348" uniqueCount="329">
  <si>
    <t>服务认证审查检查表（商品售后服务成熟度）</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</si>
  <si>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</si>
  <si>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</si>
  <si>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</si>
  <si>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</si>
  <si>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</si>
  <si>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</si>
  <si>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</si>
  <si>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</si>
  <si>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</si>
  <si>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</si>
  <si>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</si>
  <si>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</si>
  <si>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</si>
  <si>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</si>
  <si>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</si>
  <si>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</si>
  <si>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</si>
  <si>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</si>
  <si>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</si>
  <si>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</si>
  <si>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</si>
  <si>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</si>
  <si>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5.1. 1.4 定期进行以服务为核心的流程梳理，建立符合发展的组织架构，促进组织内部的合作，调动员工的积极性、主动性，促进组织的授权、创新、完善和发展。</t>
  </si>
  <si>
    <t>A3</t>
  </si>
  <si>
    <t>5.1.1.5建立高层领导能力持续提升系统、高层领导能力评估系统，并根据评估结果实施持续改进</t>
  </si>
  <si>
    <t>A4</t>
  </si>
  <si>
    <t>5.1.1.6高层领导应营造基于服务的环境氛围，促进组织学习和员工学习的环境，遵守法律法规的环境；恪守诚信经营等道德规范，并影响组织的相关方</t>
  </si>
  <si>
    <t>A5</t>
  </si>
  <si>
    <t>5.1.1.7制定战略应预测多种因素，如客户期望值、新业务及合作机会、员工发展和人才需求、技术发展、市场和顾客细分的变化、竞争对手的战略转移等，战略目标和资源分配应适应这些影响因索</t>
  </si>
  <si>
    <t>A6</t>
  </si>
  <si>
    <t>5.1.1.8明确总体战略对服务规划的规定，并体现以客户为中心的思想</t>
  </si>
  <si>
    <t>A7</t>
  </si>
  <si>
    <t>5.1.1.9确保服务战略、营销战略与组织的总体战略和目标相一致</t>
  </si>
  <si>
    <t>A8</t>
  </si>
  <si>
    <t>5.1.1.10建立长期和短期的服务目标,并制定具体的行动计划来实现</t>
  </si>
  <si>
    <t>A9</t>
  </si>
  <si>
    <t>5.1.1.11制定与实现服务战略需要分配的资源，包括人力、时间、空间和资金和以客户为中心的各级活动等</t>
  </si>
  <si>
    <t>A10</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</si>
  <si>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</si>
  <si>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</si>
  <si>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</si>
  <si>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</si>
  <si>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</si>
  <si>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</si>
  <si>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</si>
  <si>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</si>
  <si>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</si>
  <si>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</si>
  <si>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</si>
  <si>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</si>
  <si>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</si>
  <si>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</si>
  <si>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</si>
  <si>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</si>
  <si>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5.1.2.7员工追求卓越服务管理所需能力的评估</t>
  </si>
  <si>
    <t>A17</t>
  </si>
  <si>
    <t>5.1.2.8员工现有能力与未来需求能力的比较分析</t>
  </si>
  <si>
    <t>A18</t>
  </si>
  <si>
    <t>5.1.2.9员工特点和服务技能的识别</t>
  </si>
  <si>
    <t>A19</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</si>
  <si>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</si>
  <si>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</si>
  <si>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</si>
  <si>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</si>
  <si>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</si>
  <si>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</si>
  <si>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</si>
  <si>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</si>
  <si>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</si>
  <si>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</si>
  <si>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</si>
  <si>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</si>
  <si>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</si>
  <si>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</si>
  <si>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</si>
  <si>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</si>
  <si>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</si>
  <si>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5.1.3.5获取和开发内外部关于服务信息的资源，如市场、顾客、员工、供方和合作伙伴等方面的信息资源，确保组织对这些信息资源的识别和提供</t>
  </si>
  <si>
    <t>A26</t>
  </si>
  <si>
    <t>5.1.3.6有效的管理组织关于服务方面的知识资源，收集和传递来自员工、顾客、供方和合作伙伴的知识，识别、确认、分享和应用最佳实践</t>
  </si>
  <si>
    <t>A27</t>
  </si>
  <si>
    <t>5.1.3.7配备获取、传递、分析和发布数据、信息和知识的设施，建立和运行信息系统，确保信息系统硬件和软件的可靠性、安全性、易用性。并使得信息系统适应组织的发展方向和服务需要</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</si>
  <si>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</si>
  <si>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</si>
  <si>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</si>
  <si>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</si>
  <si>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</si>
  <si>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</si>
  <si>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</si>
  <si>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</si>
  <si>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</si>
  <si>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</si>
  <si>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</si>
  <si>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</si>
  <si>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</si>
  <si>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</si>
  <si>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</si>
  <si>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</si>
  <si>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</si>
  <si>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</si>
  <si>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</si>
  <si>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5.1.4.7评价服务过程实施的有效性和效率，不断改进过程，减少过程波动，使过程与战略规划和发展方向保持一致，并在各部门和各过程分享这些改进的成果</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</si>
  <si>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</si>
  <si>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</si>
  <si>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</si>
  <si>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</si>
  <si>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</si>
  <si>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</si>
  <si>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</si>
  <si>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</si>
  <si>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</si>
  <si>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</si>
  <si>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</si>
  <si>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</si>
  <si>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</si>
  <si>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</si>
  <si>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</si>
  <si>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</si>
  <si>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</si>
  <si>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</si>
  <si>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</si>
  <si>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</si>
  <si>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</si>
  <si>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</si>
  <si>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</si>
  <si>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</si>
  <si>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</si>
  <si>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</si>
  <si>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</si>
  <si>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</si>
  <si>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</si>
  <si>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</si>
  <si>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</si>
  <si>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</si>
  <si>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</si>
  <si>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</si>
  <si>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</si>
  <si>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</si>
  <si>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</si>
  <si>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</si>
  <si>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</si>
  <si>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</si>
  <si>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</si>
  <si>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</si>
  <si>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</si>
  <si>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</si>
  <si>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</si>
  <si>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</si>
  <si>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</si>
  <si>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</si>
  <si>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</si>
  <si>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</si>
  <si>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</si>
  <si>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</si>
  <si>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</si>
  <si>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</si>
  <si>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</si>
  <si>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</si>
  <si>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</si>
  <si>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</si>
  <si>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</si>
  <si>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</si>
  <si>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</si>
  <si>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</si>
  <si>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</si>
  <si>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</si>
  <si>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</si>
  <si>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</si>
  <si>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</si>
  <si>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</si>
  <si>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</si>
  <si>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</si>
  <si>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</si>
  <si>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</si>
  <si>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</si>
  <si>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</si>
  <si>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</si>
  <si>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</si>
  <si>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</si>
  <si>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</si>
  <si>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</si>
  <si>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5.2.2.6以国际先进技术为目标，积极开发、引进和采用适用的先进技术和先进标准，提高组织的技术改进和创新的能力</t>
  </si>
  <si>
    <t>B11</t>
  </si>
  <si>
    <t>5.2.2.7加强对服务请求、服务活动、投诉及分析等功能进行服务模式的创新，以适应组织发展方向和服务的需要</t>
  </si>
  <si>
    <t>B12</t>
  </si>
  <si>
    <t>5.2.2.8重视技术创新在服务前台的体现，重视对员工在掌握服务技术方面的培训</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</si>
  <si>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</si>
  <si>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</si>
  <si>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</si>
  <si>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</si>
  <si>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</si>
  <si>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</si>
  <si>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</si>
  <si>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</si>
  <si>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</si>
  <si>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</si>
  <si>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</si>
  <si>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</si>
  <si>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</si>
  <si>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</si>
  <si>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</si>
  <si>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</si>
  <si>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</si>
  <si>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</si>
  <si>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</si>
  <si>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</si>
  <si>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</si>
  <si>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</si>
  <si>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</si>
  <si>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</si>
  <si>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</si>
  <si>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</si>
  <si>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</si>
  <si>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</si>
  <si>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</si>
  <si>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</si>
  <si>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</si>
  <si>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</si>
  <si>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</si>
  <si>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</si>
  <si>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</si>
  <si>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</si>
  <si>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</si>
  <si>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</si>
  <si>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</si>
  <si>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</si>
  <si>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</si>
  <si>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</si>
  <si>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</si>
  <si>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</si>
  <si>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</si>
  <si>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</si>
  <si>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</si>
  <si>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</si>
  <si>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</si>
  <si>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</si>
  <si>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</si>
  <si>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</si>
  <si>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</si>
  <si>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</si>
  <si>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</si>
  <si>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</si>
  <si>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</si>
  <si>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</si>
  <si>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</si>
  <si>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</si>
  <si>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</si>
  <si>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</si>
  <si>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</si>
  <si>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</si>
  <si>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</si>
  <si>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</si>
  <si>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</si>
  <si>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</si>
  <si>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</si>
  <si>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</si>
  <si>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</si>
  <si>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</si>
  <si>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</si>
  <si>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</si>
  <si>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</si>
  <si>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5.3.2.2　设立网站，包含售后服务的页面和内容，能够提供在线服务功能</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</si>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</sst>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2"/>
      <color rgb="FFFF0000"/>
      <name val="宋体"/>
      <charset val="134"/>
    </font>
    <font>
      <sz val="11"/>
      <color rgb="FFFF0000"/>
      <name val="宋体"/>
      <charset val="134"/>
      <scheme val="minor"/>
    </font>
    <font>
      <sz val="12"/>
      <color theme="1"/>
      <name val="楷体_GB2312"/>
      <charset val="134"/>
    </font>
    <font>
      <b/>
      <sz val="10"/>
      <name val="宋体"/>
      <charset val="134"/>
      <scheme val="minor"/>
    </font>
    <font>
      <sz val="12"/>
      <name val="宋体"/>
      <charset val="134"/>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6" fillId="17" borderId="0" applyNumberFormat="0" applyBorder="0" applyAlignment="0" applyProtection="0">
      <alignment vertical="center"/>
    </xf>
    <xf numFmtId="0" fontId="27"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8" borderId="0" applyNumberFormat="0" applyBorder="0" applyAlignment="0" applyProtection="0">
      <alignment vertical="center"/>
    </xf>
    <xf numFmtId="0" fontId="30" fillId="26"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8" borderId="15" applyNumberFormat="0" applyFont="0" applyAlignment="0" applyProtection="0">
      <alignment vertical="center"/>
    </xf>
    <xf numFmtId="0" fontId="24" fillId="16"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4" applyNumberFormat="0" applyFill="0" applyAlignment="0" applyProtection="0">
      <alignment vertical="center"/>
    </xf>
    <xf numFmtId="0" fontId="37" fillId="0" borderId="14" applyNumberFormat="0" applyFill="0" applyAlignment="0" applyProtection="0">
      <alignment vertical="center"/>
    </xf>
    <xf numFmtId="0" fontId="24" fillId="33" borderId="0" applyNumberFormat="0" applyBorder="0" applyAlignment="0" applyProtection="0">
      <alignment vertical="center"/>
    </xf>
    <xf numFmtId="0" fontId="33" fillId="0" borderId="16" applyNumberFormat="0" applyFill="0" applyAlignment="0" applyProtection="0">
      <alignment vertical="center"/>
    </xf>
    <xf numFmtId="0" fontId="24" fillId="27" borderId="0" applyNumberFormat="0" applyBorder="0" applyAlignment="0" applyProtection="0">
      <alignment vertical="center"/>
    </xf>
    <xf numFmtId="0" fontId="39" fillId="34" borderId="18" applyNumberFormat="0" applyAlignment="0" applyProtection="0">
      <alignment vertical="center"/>
    </xf>
    <xf numFmtId="0" fontId="40" fillId="34" borderId="13" applyNumberFormat="0" applyAlignment="0" applyProtection="0">
      <alignment vertical="center"/>
    </xf>
    <xf numFmtId="0" fontId="42" fillId="38" borderId="20" applyNumberFormat="0" applyAlignment="0" applyProtection="0">
      <alignment vertical="center"/>
    </xf>
    <xf numFmtId="0" fontId="26" fillId="29" borderId="0" applyNumberFormat="0" applyBorder="0" applyAlignment="0" applyProtection="0">
      <alignment vertical="center"/>
    </xf>
    <xf numFmtId="0" fontId="24" fillId="15" borderId="0" applyNumberFormat="0" applyBorder="0" applyAlignment="0" applyProtection="0">
      <alignment vertical="center"/>
    </xf>
    <xf numFmtId="0" fontId="38" fillId="0" borderId="17" applyNumberFormat="0" applyFill="0" applyAlignment="0" applyProtection="0">
      <alignment vertical="center"/>
    </xf>
    <xf numFmtId="0" fontId="41" fillId="0" borderId="19" applyNumberFormat="0" applyFill="0" applyAlignment="0" applyProtection="0">
      <alignment vertical="center"/>
    </xf>
    <xf numFmtId="0" fontId="28" fillId="20" borderId="0" applyNumberFormat="0" applyBorder="0" applyAlignment="0" applyProtection="0">
      <alignment vertical="center"/>
    </xf>
    <xf numFmtId="0" fontId="29" fillId="25" borderId="0" applyNumberFormat="0" applyBorder="0" applyAlignment="0" applyProtection="0">
      <alignment vertical="center"/>
    </xf>
    <xf numFmtId="0" fontId="26" fillId="39" borderId="0" applyNumberFormat="0" applyBorder="0" applyAlignment="0" applyProtection="0">
      <alignment vertical="center"/>
    </xf>
    <xf numFmtId="0" fontId="24" fillId="19" borderId="0" applyNumberFormat="0" applyBorder="0" applyAlignment="0" applyProtection="0">
      <alignment vertical="center"/>
    </xf>
    <xf numFmtId="0" fontId="26" fillId="37" borderId="0" applyNumberFormat="0" applyBorder="0" applyAlignment="0" applyProtection="0">
      <alignment vertical="center"/>
    </xf>
    <xf numFmtId="0" fontId="26" fillId="32" borderId="0" applyNumberFormat="0" applyBorder="0" applyAlignment="0" applyProtection="0">
      <alignment vertical="center"/>
    </xf>
    <xf numFmtId="0" fontId="26" fillId="36" borderId="0" applyNumberFormat="0" applyBorder="0" applyAlignment="0" applyProtection="0">
      <alignment vertical="center"/>
    </xf>
    <xf numFmtId="0" fontId="26" fillId="24" borderId="0" applyNumberFormat="0" applyBorder="0" applyAlignment="0" applyProtection="0">
      <alignment vertical="center"/>
    </xf>
    <xf numFmtId="0" fontId="24" fillId="31" borderId="0" applyNumberFormat="0" applyBorder="0" applyAlignment="0" applyProtection="0">
      <alignment vertical="center"/>
    </xf>
    <xf numFmtId="0" fontId="24" fillId="40" borderId="0" applyNumberFormat="0" applyBorder="0" applyAlignment="0" applyProtection="0">
      <alignment vertical="center"/>
    </xf>
    <xf numFmtId="0" fontId="26" fillId="41" borderId="0" applyNumberFormat="0" applyBorder="0" applyAlignment="0" applyProtection="0">
      <alignment vertical="center"/>
    </xf>
    <xf numFmtId="0" fontId="26" fillId="35" borderId="0" applyNumberFormat="0" applyBorder="0" applyAlignment="0" applyProtection="0">
      <alignment vertical="center"/>
    </xf>
    <xf numFmtId="0" fontId="24" fillId="14" borderId="0" applyNumberFormat="0" applyBorder="0" applyAlignment="0" applyProtection="0">
      <alignment vertical="center"/>
    </xf>
    <xf numFmtId="0" fontId="26" fillId="30" borderId="0" applyNumberFormat="0" applyBorder="0" applyAlignment="0" applyProtection="0">
      <alignment vertical="center"/>
    </xf>
    <xf numFmtId="0" fontId="24" fillId="23" borderId="0" applyNumberFormat="0" applyBorder="0" applyAlignment="0" applyProtection="0">
      <alignment vertical="center"/>
    </xf>
    <xf numFmtId="0" fontId="24" fillId="22" borderId="0" applyNumberFormat="0" applyBorder="0" applyAlignment="0" applyProtection="0">
      <alignment vertical="center"/>
    </xf>
    <xf numFmtId="0" fontId="26" fillId="7" borderId="0" applyNumberFormat="0" applyBorder="0" applyAlignment="0" applyProtection="0">
      <alignment vertical="center"/>
    </xf>
    <xf numFmtId="0" fontId="24" fillId="21" borderId="0" applyNumberFormat="0" applyBorder="0" applyAlignment="0" applyProtection="0">
      <alignment vertical="center"/>
    </xf>
    <xf numFmtId="0" fontId="0" fillId="0" borderId="0">
      <alignment vertical="center"/>
    </xf>
  </cellStyleXfs>
  <cellXfs count="10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12" fillId="8" borderId="9" xfId="0" applyFont="1" applyFill="1" applyBorder="1" applyAlignment="1">
      <alignment horizontal="center" vertical="center"/>
    </xf>
    <xf numFmtId="0" fontId="12" fillId="8" borderId="8" xfId="0" applyFont="1" applyFill="1" applyBorder="1" applyAlignment="1">
      <alignment horizontal="center" vertical="center"/>
    </xf>
    <xf numFmtId="0" fontId="7"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3" fillId="9" borderId="10" xfId="0" applyFont="1" applyFill="1" applyBorder="1" applyAlignment="1">
      <alignment horizontal="left" vertical="center" wrapText="1"/>
    </xf>
    <xf numFmtId="0" fontId="14" fillId="9" borderId="10" xfId="0" applyFont="1" applyFill="1" applyBorder="1" applyAlignment="1">
      <alignment horizontal="left" vertical="center" wrapText="1"/>
    </xf>
    <xf numFmtId="0" fontId="15" fillId="9" borderId="10"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6" fillId="10" borderId="5" xfId="49" applyFont="1" applyFill="1" applyBorder="1" applyAlignment="1">
      <alignment horizontal="center" vertical="center"/>
    </xf>
    <xf numFmtId="0" fontId="13" fillId="10"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7" fillId="11" borderId="5" xfId="49" applyFont="1" applyFill="1" applyBorder="1" applyAlignment="1">
      <alignment horizontal="center" vertical="center"/>
    </xf>
    <xf numFmtId="0" fontId="13" fillId="11" borderId="10"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7" fillId="10" borderId="5" xfId="49" applyFont="1" applyFill="1" applyBorder="1" applyAlignment="1">
      <alignment horizontal="center" vertical="center"/>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2" borderId="5" xfId="0" applyFont="1" applyFill="1" applyBorder="1" applyAlignment="1">
      <alignment vertical="center" wrapText="1"/>
    </xf>
    <xf numFmtId="0" fontId="17" fillId="0" borderId="0" xfId="0" applyFont="1" applyAlignment="1">
      <alignment horizontal="center" vertical="center"/>
    </xf>
    <xf numFmtId="0" fontId="11" fillId="12" borderId="5" xfId="0" applyFont="1" applyFill="1" applyBorder="1" applyAlignment="1">
      <alignment vertical="center" wrapText="1"/>
    </xf>
    <xf numFmtId="0" fontId="18" fillId="0" borderId="0" xfId="0" applyFont="1" applyAlignment="1">
      <alignment horizontal="center" vertical="center"/>
    </xf>
    <xf numFmtId="0" fontId="8" fillId="12" borderId="5" xfId="0" applyFont="1" applyFill="1" applyBorder="1" applyAlignment="1">
      <alignment vertical="top" wrapText="1"/>
    </xf>
    <xf numFmtId="0" fontId="9" fillId="10" borderId="5"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10" fillId="10" borderId="5" xfId="49" applyFont="1" applyFill="1" applyBorder="1" applyAlignment="1">
      <alignment horizontal="center" vertical="center"/>
    </xf>
    <xf numFmtId="0" fontId="15" fillId="10" borderId="10" xfId="0" applyFont="1" applyFill="1" applyBorder="1" applyAlignment="1">
      <alignment horizontal="left" vertical="center" wrapText="1"/>
    </xf>
    <xf numFmtId="0" fontId="7" fillId="10"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8" fillId="11" borderId="10" xfId="49"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16" fillId="7" borderId="5" xfId="49" applyFont="1" applyFill="1" applyBorder="1" applyAlignment="1">
      <alignment horizontal="center" vertical="center"/>
    </xf>
    <xf numFmtId="0" fontId="12" fillId="13" borderId="9" xfId="0" applyFont="1" applyFill="1" applyBorder="1" applyAlignment="1">
      <alignment horizontal="center" vertical="center"/>
    </xf>
    <xf numFmtId="0" fontId="6" fillId="13" borderId="9" xfId="0" applyFont="1" applyFill="1" applyBorder="1" applyAlignment="1">
      <alignment horizontal="center" vertical="center" wrapText="1"/>
    </xf>
    <xf numFmtId="0" fontId="16" fillId="11" borderId="5" xfId="49" applyFont="1" applyFill="1" applyBorder="1" applyAlignment="1">
      <alignment horizontal="center" vertical="center"/>
    </xf>
    <xf numFmtId="0" fontId="12" fillId="13" borderId="8" xfId="0" applyFont="1" applyFill="1" applyBorder="1" applyAlignment="1">
      <alignment horizontal="center" vertical="center"/>
    </xf>
    <xf numFmtId="0" fontId="6" fillId="13" borderId="8" xfId="0" applyFont="1" applyFill="1" applyBorder="1" applyAlignment="1">
      <alignment horizontal="center" vertical="center" wrapText="1"/>
    </xf>
    <xf numFmtId="0" fontId="6" fillId="13" borderId="5" xfId="0" applyFont="1" applyFill="1" applyBorder="1" applyAlignment="1">
      <alignment horizontal="left" vertical="center" wrapText="1"/>
    </xf>
    <xf numFmtId="0" fontId="6" fillId="13" borderId="5" xfId="0" applyFont="1" applyFill="1" applyBorder="1" applyAlignment="1">
      <alignment horizontal="center" vertical="center" wrapText="1"/>
    </xf>
    <xf numFmtId="0" fontId="19" fillId="8" borderId="9" xfId="0" applyFont="1" applyFill="1" applyBorder="1" applyAlignment="1">
      <alignment horizontal="center" vertical="center"/>
    </xf>
    <xf numFmtId="0" fontId="9" fillId="6" borderId="9" xfId="0" applyFont="1" applyFill="1" applyBorder="1" applyAlignment="1">
      <alignment horizontal="center" vertical="center" wrapText="1"/>
    </xf>
    <xf numFmtId="0" fontId="16" fillId="7" borderId="5" xfId="0" applyFont="1" applyFill="1" applyBorder="1" applyAlignment="1">
      <alignment horizontal="center" vertical="center"/>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8" fillId="10" borderId="10" xfId="0" applyFont="1" applyFill="1" applyBorder="1" applyAlignment="1">
      <alignment horizontal="left" vertical="top" wrapText="1"/>
    </xf>
    <xf numFmtId="0" fontId="1" fillId="0" borderId="8" xfId="0" applyFont="1" applyBorder="1" applyAlignment="1">
      <alignment horizontal="center" vertical="center"/>
    </xf>
    <xf numFmtId="0" fontId="0" fillId="0" borderId="8" xfId="0" applyBorder="1" applyAlignment="1">
      <alignment horizontal="center" vertical="center" wrapText="1"/>
    </xf>
    <xf numFmtId="0" fontId="1" fillId="0" borderId="7" xfId="0" applyFont="1" applyBorder="1" applyAlignment="1">
      <alignment horizontal="center" vertical="center"/>
    </xf>
    <xf numFmtId="0" fontId="0" fillId="0" borderId="7" xfId="0" applyBorder="1" applyAlignment="1">
      <alignment horizontal="center" vertical="center" wrapText="1"/>
    </xf>
    <xf numFmtId="0" fontId="7" fillId="11" borderId="5" xfId="0" applyFont="1" applyFill="1" applyBorder="1" applyAlignment="1">
      <alignment horizontal="center" vertical="center"/>
    </xf>
    <xf numFmtId="0" fontId="8" fillId="11" borderId="10" xfId="49" applyFont="1" applyFill="1" applyBorder="1" applyAlignment="1">
      <alignment horizontal="left" vertical="top" wrapText="1"/>
    </xf>
    <xf numFmtId="0" fontId="12" fillId="8" borderId="7" xfId="0" applyFont="1" applyFill="1" applyBorder="1" applyAlignment="1">
      <alignment horizontal="center" vertical="center"/>
    </xf>
    <xf numFmtId="0" fontId="12" fillId="8"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8"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21"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1" fillId="0" borderId="5" xfId="0" applyFont="1" applyBorder="1" applyAlignment="1">
      <alignment horizontal="justify" vertical="center" wrapText="1"/>
    </xf>
    <xf numFmtId="0" fontId="2" fillId="0" borderId="5" xfId="0" applyFont="1" applyBorder="1">
      <alignment vertical="center"/>
    </xf>
    <xf numFmtId="0" fontId="22" fillId="12" borderId="5" xfId="0" applyFont="1" applyFill="1" applyBorder="1" applyAlignment="1">
      <alignment vertical="center" wrapText="1"/>
    </xf>
    <xf numFmtId="0" fontId="23" fillId="0" borderId="0" xfId="0" applyFont="1" applyAlignment="1">
      <alignment horizontal="center"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1709400" y="31120080"/>
          <a:ext cx="48101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70" zoomScaleNormal="70" workbookViewId="0">
      <selection activeCell="H5" sqref="H5"/>
    </sheetView>
  </sheetViews>
  <sheetFormatPr defaultColWidth="9" defaultRowHeight="15.6"/>
  <cols>
    <col min="4" max="4" width="84.1203703703704" style="2" customWidth="1"/>
    <col min="8" max="8" width="30.8148148148148" customWidth="1"/>
    <col min="9" max="9" width="77.7685185185185" customWidth="1"/>
    <col min="10" max="10" width="12.6296296296296"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c r="C3" s="11"/>
      <c r="D3" s="12"/>
      <c r="E3" s="11"/>
      <c r="F3" s="11"/>
      <c r="G3" s="11"/>
      <c r="H3" s="11"/>
      <c r="I3" s="48"/>
    </row>
    <row r="4" ht="31.2" spans="1:10">
      <c r="A4" s="13" t="s">
        <v>3</v>
      </c>
      <c r="B4" s="14" t="s">
        <v>4</v>
      </c>
      <c r="C4" s="13" t="s">
        <v>5</v>
      </c>
      <c r="D4" s="15" t="s">
        <v>6</v>
      </c>
      <c r="E4" s="16" t="s">
        <v>7</v>
      </c>
      <c r="F4" s="16" t="s">
        <v>8</v>
      </c>
      <c r="G4" s="16" t="s">
        <v>9</v>
      </c>
      <c r="H4" s="17" t="s">
        <v>10</v>
      </c>
      <c r="I4" s="17" t="s">
        <v>11</v>
      </c>
      <c r="J4" s="49" t="s">
        <v>12</v>
      </c>
    </row>
    <row r="5" ht="96" spans="1:10">
      <c r="A5" s="18" t="s">
        <v>13</v>
      </c>
      <c r="B5" s="19" t="s">
        <v>14</v>
      </c>
      <c r="C5" s="19" t="s">
        <v>15</v>
      </c>
      <c r="D5" s="20" t="s">
        <v>16</v>
      </c>
      <c r="E5" s="21">
        <v>1</v>
      </c>
      <c r="F5" s="21" t="s">
        <v>17</v>
      </c>
      <c r="G5" s="22"/>
      <c r="H5" s="23"/>
      <c r="I5" s="50" t="s">
        <v>18</v>
      </c>
      <c r="J5" s="51">
        <f>E5*G5/100</f>
        <v>0</v>
      </c>
    </row>
    <row r="6" ht="336" spans="1:10">
      <c r="A6" s="24"/>
      <c r="B6" s="25"/>
      <c r="C6" s="25"/>
      <c r="D6" s="20" t="s">
        <v>19</v>
      </c>
      <c r="E6" s="21">
        <v>3</v>
      </c>
      <c r="F6" s="21" t="s">
        <v>20</v>
      </c>
      <c r="G6" s="22"/>
      <c r="H6" s="23"/>
      <c r="I6" s="50" t="s">
        <v>21</v>
      </c>
      <c r="J6" s="51">
        <f>E6*G6/100</f>
        <v>0</v>
      </c>
    </row>
    <row r="7" spans="1:10">
      <c r="A7" s="24"/>
      <c r="B7" s="25"/>
      <c r="C7" s="25"/>
      <c r="D7" s="20" t="s">
        <v>22</v>
      </c>
      <c r="E7" s="21">
        <v>0</v>
      </c>
      <c r="F7" s="21"/>
      <c r="G7" s="22"/>
      <c r="H7" s="23"/>
      <c r="I7" s="50"/>
      <c r="J7" s="51"/>
    </row>
    <row r="8" ht="24" spans="1:10">
      <c r="A8" s="24"/>
      <c r="B8" s="25"/>
      <c r="C8" s="25"/>
      <c r="D8" s="26" t="s">
        <v>23</v>
      </c>
      <c r="E8" s="27">
        <v>1</v>
      </c>
      <c r="F8" s="27" t="s">
        <v>24</v>
      </c>
      <c r="G8" s="28"/>
      <c r="H8" s="29"/>
      <c r="I8" s="52"/>
      <c r="J8" s="51"/>
    </row>
    <row r="9" ht="24" spans="1:10">
      <c r="A9" s="24"/>
      <c r="B9" s="25"/>
      <c r="C9" s="25"/>
      <c r="D9" s="26" t="s">
        <v>25</v>
      </c>
      <c r="E9" s="27">
        <v>1</v>
      </c>
      <c r="F9" s="27" t="s">
        <v>26</v>
      </c>
      <c r="G9" s="28"/>
      <c r="H9" s="29"/>
      <c r="I9" s="52"/>
      <c r="J9" s="51"/>
    </row>
    <row r="10" ht="24" spans="1:10">
      <c r="A10" s="24"/>
      <c r="B10" s="25"/>
      <c r="C10" s="25"/>
      <c r="D10" s="26" t="s">
        <v>27</v>
      </c>
      <c r="E10" s="27">
        <v>1</v>
      </c>
      <c r="F10" s="27" t="s">
        <v>28</v>
      </c>
      <c r="G10" s="28"/>
      <c r="H10" s="29"/>
      <c r="I10" s="52"/>
      <c r="J10" s="51"/>
    </row>
    <row r="11" ht="36" spans="1:10">
      <c r="A11" s="24"/>
      <c r="B11" s="25"/>
      <c r="C11" s="25"/>
      <c r="D11" s="26" t="s">
        <v>29</v>
      </c>
      <c r="E11" s="27">
        <v>1</v>
      </c>
      <c r="F11" s="27" t="s">
        <v>30</v>
      </c>
      <c r="G11" s="28"/>
      <c r="H11" s="29"/>
      <c r="I11" s="52"/>
      <c r="J11" s="51"/>
    </row>
    <row r="12" spans="1:10">
      <c r="A12" s="24"/>
      <c r="B12" s="25"/>
      <c r="C12" s="25"/>
      <c r="D12" s="26" t="s">
        <v>31</v>
      </c>
      <c r="E12" s="27">
        <v>1</v>
      </c>
      <c r="F12" s="27" t="s">
        <v>32</v>
      </c>
      <c r="G12" s="28"/>
      <c r="H12" s="29"/>
      <c r="I12" s="52"/>
      <c r="J12" s="51"/>
    </row>
    <row r="13" spans="1:10">
      <c r="A13" s="24"/>
      <c r="B13" s="25"/>
      <c r="C13" s="25"/>
      <c r="D13" s="26" t="s">
        <v>33</v>
      </c>
      <c r="E13" s="27">
        <v>1</v>
      </c>
      <c r="F13" s="27" t="s">
        <v>34</v>
      </c>
      <c r="G13" s="28"/>
      <c r="H13" s="29"/>
      <c r="I13" s="52"/>
      <c r="J13" s="51"/>
    </row>
    <row r="14" spans="1:10">
      <c r="A14" s="24"/>
      <c r="B14" s="25"/>
      <c r="C14" s="25"/>
      <c r="D14" s="26" t="s">
        <v>35</v>
      </c>
      <c r="E14" s="27">
        <v>1</v>
      </c>
      <c r="F14" s="27" t="s">
        <v>36</v>
      </c>
      <c r="G14" s="28"/>
      <c r="H14" s="29"/>
      <c r="I14" s="52"/>
      <c r="J14" s="51"/>
    </row>
    <row r="15" ht="24" spans="1:10">
      <c r="A15" s="24"/>
      <c r="B15" s="25"/>
      <c r="C15" s="25"/>
      <c r="D15" s="26" t="s">
        <v>37</v>
      </c>
      <c r="E15" s="27">
        <v>1</v>
      </c>
      <c r="F15" s="27" t="s">
        <v>38</v>
      </c>
      <c r="G15" s="28"/>
      <c r="H15" s="29"/>
      <c r="I15" s="52"/>
      <c r="J15" s="51"/>
    </row>
    <row r="16" ht="60" spans="1:10">
      <c r="A16" s="24"/>
      <c r="B16" s="19" t="s">
        <v>39</v>
      </c>
      <c r="C16" s="19" t="s">
        <v>40</v>
      </c>
      <c r="D16" s="20" t="s">
        <v>41</v>
      </c>
      <c r="E16" s="21">
        <v>1</v>
      </c>
      <c r="F16" s="21" t="s">
        <v>42</v>
      </c>
      <c r="G16" s="22"/>
      <c r="H16" s="23"/>
      <c r="I16" s="50" t="s">
        <v>43</v>
      </c>
      <c r="J16" s="51">
        <f>E16*G16/100</f>
        <v>0</v>
      </c>
    </row>
    <row r="17" ht="60" spans="1:10">
      <c r="A17" s="24"/>
      <c r="B17" s="25"/>
      <c r="C17" s="25"/>
      <c r="D17" s="20" t="s">
        <v>44</v>
      </c>
      <c r="E17" s="21">
        <v>5</v>
      </c>
      <c r="F17" s="21" t="s">
        <v>45</v>
      </c>
      <c r="G17" s="22"/>
      <c r="H17" s="23"/>
      <c r="I17" s="50" t="s">
        <v>46</v>
      </c>
      <c r="J17" s="51">
        <f>E17*G17/100</f>
        <v>0</v>
      </c>
    </row>
    <row r="18" spans="1:10">
      <c r="A18" s="24"/>
      <c r="B18" s="25"/>
      <c r="C18" s="25"/>
      <c r="D18" s="26" t="s">
        <v>47</v>
      </c>
      <c r="E18" s="27">
        <v>1</v>
      </c>
      <c r="F18" s="27" t="s">
        <v>48</v>
      </c>
      <c r="G18" s="28"/>
      <c r="H18" s="29"/>
      <c r="I18" s="52"/>
      <c r="J18" s="51"/>
    </row>
    <row r="19" ht="48" spans="1:10">
      <c r="A19" s="24"/>
      <c r="B19" s="25"/>
      <c r="C19" s="25"/>
      <c r="D19" s="26" t="s">
        <v>49</v>
      </c>
      <c r="E19" s="27">
        <v>1</v>
      </c>
      <c r="F19" s="27" t="s">
        <v>50</v>
      </c>
      <c r="G19" s="28"/>
      <c r="H19" s="29"/>
      <c r="I19" s="52"/>
      <c r="J19" s="51"/>
    </row>
    <row r="20" ht="24" spans="1:10">
      <c r="A20" s="24"/>
      <c r="B20" s="25"/>
      <c r="C20" s="25"/>
      <c r="D20" s="26" t="s">
        <v>51</v>
      </c>
      <c r="E20" s="27">
        <v>1</v>
      </c>
      <c r="F20" s="27" t="s">
        <v>52</v>
      </c>
      <c r="G20" s="28"/>
      <c r="H20" s="29"/>
      <c r="I20" s="52"/>
      <c r="J20" s="51"/>
    </row>
    <row r="21" ht="36" spans="1:10">
      <c r="A21" s="24"/>
      <c r="B21" s="25"/>
      <c r="C21" s="25"/>
      <c r="D21" s="26" t="s">
        <v>53</v>
      </c>
      <c r="E21" s="27">
        <v>1</v>
      </c>
      <c r="F21" s="27" t="s">
        <v>54</v>
      </c>
      <c r="G21" s="28"/>
      <c r="H21" s="29"/>
      <c r="I21" s="52"/>
      <c r="J21" s="51"/>
    </row>
    <row r="22" spans="1:10">
      <c r="A22" s="24"/>
      <c r="B22" s="25"/>
      <c r="C22" s="25"/>
      <c r="D22" s="26" t="s">
        <v>55</v>
      </c>
      <c r="E22" s="27">
        <v>1</v>
      </c>
      <c r="F22" s="27" t="s">
        <v>56</v>
      </c>
      <c r="G22" s="28"/>
      <c r="H22" s="29"/>
      <c r="I22" s="52"/>
      <c r="J22" s="51"/>
    </row>
    <row r="23" spans="1:10">
      <c r="A23" s="24"/>
      <c r="B23" s="25"/>
      <c r="C23" s="25"/>
      <c r="D23" s="26" t="s">
        <v>57</v>
      </c>
      <c r="E23" s="27">
        <v>1</v>
      </c>
      <c r="F23" s="27" t="s">
        <v>58</v>
      </c>
      <c r="G23" s="28"/>
      <c r="H23" s="29"/>
      <c r="I23" s="52"/>
      <c r="J23" s="51"/>
    </row>
    <row r="24" spans="1:10">
      <c r="A24" s="24"/>
      <c r="B24" s="25"/>
      <c r="C24" s="25"/>
      <c r="D24" s="26" t="s">
        <v>59</v>
      </c>
      <c r="E24" s="27">
        <v>1</v>
      </c>
      <c r="F24" s="27" t="s">
        <v>60</v>
      </c>
      <c r="G24" s="28"/>
      <c r="H24" s="29"/>
      <c r="I24" s="52"/>
      <c r="J24" s="51"/>
    </row>
    <row r="25" ht="48" spans="1:10">
      <c r="A25" s="24"/>
      <c r="B25" s="25"/>
      <c r="C25" s="25"/>
      <c r="D25" s="26" t="s">
        <v>61</v>
      </c>
      <c r="E25" s="27">
        <v>1</v>
      </c>
      <c r="F25" s="27" t="s">
        <v>62</v>
      </c>
      <c r="G25" s="28"/>
      <c r="H25" s="29"/>
      <c r="I25" s="52"/>
      <c r="J25" s="51"/>
    </row>
    <row r="26" ht="36" spans="1:10">
      <c r="A26" s="24"/>
      <c r="B26" s="25"/>
      <c r="C26" s="25"/>
      <c r="D26" s="26" t="s">
        <v>63</v>
      </c>
      <c r="E26" s="27">
        <v>1</v>
      </c>
      <c r="F26" s="27" t="s">
        <v>64</v>
      </c>
      <c r="G26" s="28"/>
      <c r="H26" s="29"/>
      <c r="I26" s="52"/>
      <c r="J26" s="51"/>
    </row>
    <row r="27" ht="204" spans="1:10">
      <c r="A27" s="24"/>
      <c r="B27" s="19" t="s">
        <v>65</v>
      </c>
      <c r="C27" s="19" t="s">
        <v>66</v>
      </c>
      <c r="D27" s="20" t="s">
        <v>67</v>
      </c>
      <c r="E27" s="21">
        <v>2</v>
      </c>
      <c r="F27" s="21" t="s">
        <v>68</v>
      </c>
      <c r="G27" s="22"/>
      <c r="H27" s="23"/>
      <c r="I27" s="50" t="s">
        <v>69</v>
      </c>
      <c r="J27" s="51">
        <f>E27*G27/100</f>
        <v>0</v>
      </c>
    </row>
    <row r="28" ht="120" spans="1:10">
      <c r="A28" s="24"/>
      <c r="B28" s="25"/>
      <c r="C28" s="25"/>
      <c r="D28" s="20" t="s">
        <v>70</v>
      </c>
      <c r="E28" s="21">
        <v>2</v>
      </c>
      <c r="F28" s="21" t="s">
        <v>71</v>
      </c>
      <c r="G28" s="22"/>
      <c r="H28" s="23"/>
      <c r="I28" s="50" t="s">
        <v>72</v>
      </c>
      <c r="J28" s="51">
        <f>E28*G28/100</f>
        <v>0</v>
      </c>
    </row>
    <row r="29" ht="84" spans="1:10">
      <c r="A29" s="24"/>
      <c r="B29" s="25"/>
      <c r="C29" s="25"/>
      <c r="D29" s="20" t="s">
        <v>73</v>
      </c>
      <c r="E29" s="21">
        <v>2</v>
      </c>
      <c r="F29" s="21" t="s">
        <v>74</v>
      </c>
      <c r="G29" s="22"/>
      <c r="H29" s="23"/>
      <c r="I29" s="50" t="s">
        <v>75</v>
      </c>
      <c r="J29" s="51">
        <f>E29*G29/100</f>
        <v>0</v>
      </c>
    </row>
    <row r="30" ht="36" spans="1:10">
      <c r="A30" s="24"/>
      <c r="B30" s="25"/>
      <c r="C30" s="25"/>
      <c r="D30" s="26" t="s">
        <v>76</v>
      </c>
      <c r="E30" s="27">
        <v>2</v>
      </c>
      <c r="F30" s="27" t="s">
        <v>77</v>
      </c>
      <c r="G30" s="28"/>
      <c r="H30" s="29"/>
      <c r="I30" s="52"/>
      <c r="J30" s="53"/>
    </row>
    <row r="31" ht="24" spans="1:10">
      <c r="A31" s="24"/>
      <c r="B31" s="25"/>
      <c r="C31" s="25"/>
      <c r="D31" s="26" t="s">
        <v>78</v>
      </c>
      <c r="E31" s="27">
        <v>1</v>
      </c>
      <c r="F31" s="27" t="s">
        <v>79</v>
      </c>
      <c r="G31" s="28"/>
      <c r="H31" s="29"/>
      <c r="I31" s="52"/>
      <c r="J31" s="53"/>
    </row>
    <row r="32" ht="24" spans="1:10">
      <c r="A32" s="24"/>
      <c r="B32" s="25"/>
      <c r="C32" s="25"/>
      <c r="D32" s="26" t="s">
        <v>80</v>
      </c>
      <c r="E32" s="27">
        <v>1</v>
      </c>
      <c r="F32" s="27" t="s">
        <v>81</v>
      </c>
      <c r="G32" s="28"/>
      <c r="H32" s="29"/>
      <c r="I32" s="52"/>
      <c r="J32" s="53"/>
    </row>
    <row r="33" ht="36" spans="1:10">
      <c r="A33" s="24"/>
      <c r="B33" s="25"/>
      <c r="C33" s="25"/>
      <c r="D33" s="26" t="s">
        <v>82</v>
      </c>
      <c r="E33" s="27">
        <v>1</v>
      </c>
      <c r="F33" s="27" t="s">
        <v>83</v>
      </c>
      <c r="G33" s="28"/>
      <c r="H33" s="29"/>
      <c r="I33" s="52"/>
      <c r="J33" s="53"/>
    </row>
    <row r="34" ht="24" spans="1:10">
      <c r="A34" s="24"/>
      <c r="B34" s="25"/>
      <c r="C34" s="25"/>
      <c r="D34" s="26" t="s">
        <v>84</v>
      </c>
      <c r="E34" s="27">
        <v>1</v>
      </c>
      <c r="F34" s="27" t="s">
        <v>85</v>
      </c>
      <c r="G34" s="28"/>
      <c r="H34" s="29"/>
      <c r="I34" s="52"/>
      <c r="J34" s="53"/>
    </row>
    <row r="35" ht="120" spans="1:10">
      <c r="A35" s="24"/>
      <c r="B35" s="30" t="s">
        <v>86</v>
      </c>
      <c r="C35" s="19" t="s">
        <v>87</v>
      </c>
      <c r="D35" s="20" t="s">
        <v>88</v>
      </c>
      <c r="E35" s="21">
        <v>4</v>
      </c>
      <c r="F35" s="21" t="s">
        <v>89</v>
      </c>
      <c r="G35" s="22"/>
      <c r="H35" s="23"/>
      <c r="I35" s="50" t="s">
        <v>90</v>
      </c>
      <c r="J35" s="51">
        <f>E35*G35/100</f>
        <v>0</v>
      </c>
    </row>
    <row r="36" ht="36" spans="1:10">
      <c r="A36" s="24"/>
      <c r="B36" s="31"/>
      <c r="C36" s="25"/>
      <c r="D36" s="20" t="s">
        <v>91</v>
      </c>
      <c r="E36" s="21">
        <v>2</v>
      </c>
      <c r="F36" s="21" t="s">
        <v>92</v>
      </c>
      <c r="G36" s="22"/>
      <c r="H36" s="23"/>
      <c r="I36" s="50" t="s">
        <v>93</v>
      </c>
      <c r="J36" s="51">
        <f>E36*G36/100</f>
        <v>0</v>
      </c>
    </row>
    <row r="37" ht="24" spans="1:10">
      <c r="A37" s="24"/>
      <c r="B37" s="31"/>
      <c r="C37" s="25"/>
      <c r="D37" s="26" t="s">
        <v>94</v>
      </c>
      <c r="E37" s="27">
        <v>1</v>
      </c>
      <c r="F37" s="27" t="s">
        <v>95</v>
      </c>
      <c r="G37" s="22"/>
      <c r="H37" s="23"/>
      <c r="I37" s="50"/>
      <c r="J37" s="51"/>
    </row>
    <row r="38" spans="1:10">
      <c r="A38" s="24"/>
      <c r="B38" s="31"/>
      <c r="C38" s="25"/>
      <c r="D38" s="26" t="s">
        <v>96</v>
      </c>
      <c r="E38" s="27">
        <v>1</v>
      </c>
      <c r="F38" s="27" t="s">
        <v>97</v>
      </c>
      <c r="G38" s="22"/>
      <c r="H38" s="23"/>
      <c r="I38" s="50"/>
      <c r="J38" s="51"/>
    </row>
    <row r="39" ht="36" spans="1:10">
      <c r="A39" s="24"/>
      <c r="B39" s="31"/>
      <c r="C39" s="25"/>
      <c r="D39" s="26" t="s">
        <v>98</v>
      </c>
      <c r="E39" s="27">
        <v>1</v>
      </c>
      <c r="F39" s="27" t="s">
        <v>99</v>
      </c>
      <c r="G39" s="22"/>
      <c r="H39" s="23"/>
      <c r="I39" s="50"/>
      <c r="J39" s="51"/>
    </row>
    <row r="40" ht="36" spans="1:10">
      <c r="A40" s="24"/>
      <c r="B40" s="31"/>
      <c r="C40" s="25"/>
      <c r="D40" s="26" t="s">
        <v>100</v>
      </c>
      <c r="E40" s="27">
        <v>1</v>
      </c>
      <c r="F40" s="27" t="s">
        <v>101</v>
      </c>
      <c r="G40" s="22"/>
      <c r="H40" s="23"/>
      <c r="I40" s="50"/>
      <c r="J40" s="51"/>
    </row>
    <row r="41" ht="24" spans="1:10">
      <c r="A41" s="24"/>
      <c r="B41" s="31"/>
      <c r="C41" s="25"/>
      <c r="D41" s="26" t="s">
        <v>102</v>
      </c>
      <c r="E41" s="27">
        <v>1</v>
      </c>
      <c r="F41" s="27" t="s">
        <v>103</v>
      </c>
      <c r="G41" s="22"/>
      <c r="H41" s="23"/>
      <c r="I41" s="50"/>
      <c r="J41" s="51"/>
    </row>
    <row r="42" ht="36" spans="1:10">
      <c r="A42" s="24"/>
      <c r="B42" s="31"/>
      <c r="C42" s="25"/>
      <c r="D42" s="26" t="s">
        <v>104</v>
      </c>
      <c r="E42" s="27">
        <v>1</v>
      </c>
      <c r="F42" s="27" t="s">
        <v>105</v>
      </c>
      <c r="G42" s="28"/>
      <c r="H42" s="29"/>
      <c r="I42" s="52"/>
      <c r="J42" s="51"/>
    </row>
    <row r="43" ht="252" spans="1:10">
      <c r="A43" s="24"/>
      <c r="B43" s="30" t="s">
        <v>106</v>
      </c>
      <c r="C43" s="19" t="s">
        <v>107</v>
      </c>
      <c r="D43" s="20" t="s">
        <v>108</v>
      </c>
      <c r="E43" s="21">
        <v>1</v>
      </c>
      <c r="F43" s="21" t="s">
        <v>109</v>
      </c>
      <c r="G43" s="22"/>
      <c r="H43" s="23"/>
      <c r="I43" s="50" t="s">
        <v>110</v>
      </c>
      <c r="J43" s="51">
        <f>E43*G43/100</f>
        <v>0</v>
      </c>
    </row>
    <row r="44" ht="192" spans="1:10">
      <c r="A44" s="24"/>
      <c r="B44" s="31"/>
      <c r="C44" s="25"/>
      <c r="D44" s="20" t="s">
        <v>111</v>
      </c>
      <c r="E44" s="21">
        <v>6</v>
      </c>
      <c r="F44" s="21" t="s">
        <v>112</v>
      </c>
      <c r="G44" s="22"/>
      <c r="H44" s="23"/>
      <c r="I44" s="50" t="s">
        <v>113</v>
      </c>
      <c r="J44" s="51">
        <f>E44*G44/100</f>
        <v>0</v>
      </c>
    </row>
    <row r="45" ht="24" spans="1:10">
      <c r="A45" s="24"/>
      <c r="B45" s="31"/>
      <c r="C45" s="25"/>
      <c r="D45" s="26" t="s">
        <v>114</v>
      </c>
      <c r="E45" s="27">
        <v>1</v>
      </c>
      <c r="F45" s="27" t="s">
        <v>115</v>
      </c>
      <c r="G45" s="28"/>
      <c r="H45" s="29"/>
      <c r="I45" s="52" t="s">
        <v>116</v>
      </c>
      <c r="J45" s="51"/>
    </row>
    <row r="46" ht="24" spans="1:10">
      <c r="A46" s="24"/>
      <c r="B46" s="19" t="s">
        <v>117</v>
      </c>
      <c r="C46" s="19" t="s">
        <v>118</v>
      </c>
      <c r="D46" s="20" t="s">
        <v>119</v>
      </c>
      <c r="E46" s="21">
        <v>2</v>
      </c>
      <c r="F46" s="21" t="s">
        <v>120</v>
      </c>
      <c r="G46" s="32"/>
      <c r="H46" s="33"/>
      <c r="I46" s="54" t="s">
        <v>121</v>
      </c>
      <c r="J46" s="51">
        <f t="shared" ref="J46:J52" si="0">E46*G46/100</f>
        <v>0</v>
      </c>
    </row>
    <row r="47" ht="60" spans="1:10">
      <c r="A47" s="24"/>
      <c r="B47" s="25"/>
      <c r="C47" s="25"/>
      <c r="D47" s="20" t="s">
        <v>122</v>
      </c>
      <c r="E47" s="21">
        <v>1</v>
      </c>
      <c r="F47" s="21" t="s">
        <v>123</v>
      </c>
      <c r="G47" s="32"/>
      <c r="H47" s="34"/>
      <c r="I47" s="50" t="s">
        <v>124</v>
      </c>
      <c r="J47" s="51">
        <f t="shared" si="0"/>
        <v>0</v>
      </c>
    </row>
    <row r="48" ht="48" spans="1:10">
      <c r="A48" s="24"/>
      <c r="B48" s="25"/>
      <c r="C48" s="25"/>
      <c r="D48" s="20" t="s">
        <v>125</v>
      </c>
      <c r="E48" s="21">
        <v>1</v>
      </c>
      <c r="F48" s="21" t="s">
        <v>126</v>
      </c>
      <c r="G48" s="32"/>
      <c r="H48" s="35"/>
      <c r="I48" s="50" t="s">
        <v>127</v>
      </c>
      <c r="J48" s="51">
        <f t="shared" si="0"/>
        <v>0</v>
      </c>
    </row>
    <row r="49" spans="1:10">
      <c r="A49" s="24"/>
      <c r="B49" s="25"/>
      <c r="C49" s="25"/>
      <c r="D49" s="20" t="s">
        <v>128</v>
      </c>
      <c r="E49" s="21">
        <v>1</v>
      </c>
      <c r="F49" s="21" t="s">
        <v>129</v>
      </c>
      <c r="G49" s="32"/>
      <c r="H49" s="34"/>
      <c r="I49" s="50" t="s">
        <v>130</v>
      </c>
      <c r="J49" s="51">
        <f t="shared" si="0"/>
        <v>0</v>
      </c>
    </row>
    <row r="50" ht="96" spans="1:10">
      <c r="A50" s="24"/>
      <c r="B50" s="19" t="s">
        <v>131</v>
      </c>
      <c r="C50" s="19" t="s">
        <v>132</v>
      </c>
      <c r="D50" s="20" t="s">
        <v>133</v>
      </c>
      <c r="E50" s="21">
        <v>1</v>
      </c>
      <c r="F50" s="21" t="s">
        <v>134</v>
      </c>
      <c r="G50" s="22"/>
      <c r="H50" s="34"/>
      <c r="I50" s="50" t="s">
        <v>135</v>
      </c>
      <c r="J50" s="51">
        <f t="shared" si="0"/>
        <v>0</v>
      </c>
    </row>
    <row r="51" ht="120" spans="1:10">
      <c r="A51" s="24"/>
      <c r="B51" s="25"/>
      <c r="C51" s="25"/>
      <c r="D51" s="20" t="s">
        <v>136</v>
      </c>
      <c r="E51" s="21">
        <v>2</v>
      </c>
      <c r="F51" s="21" t="s">
        <v>137</v>
      </c>
      <c r="G51" s="22"/>
      <c r="H51" s="34"/>
      <c r="I51" s="50" t="s">
        <v>138</v>
      </c>
      <c r="J51" s="51">
        <f t="shared" si="0"/>
        <v>0</v>
      </c>
    </row>
    <row r="52" ht="132" spans="1:10">
      <c r="A52" s="24"/>
      <c r="B52" s="25"/>
      <c r="C52" s="25"/>
      <c r="D52" s="20" t="s">
        <v>139</v>
      </c>
      <c r="E52" s="21">
        <v>3</v>
      </c>
      <c r="F52" s="21" t="s">
        <v>140</v>
      </c>
      <c r="G52" s="22"/>
      <c r="H52" s="34"/>
      <c r="I52" s="50" t="s">
        <v>141</v>
      </c>
      <c r="J52" s="51">
        <f t="shared" si="0"/>
        <v>0</v>
      </c>
    </row>
    <row r="53" ht="24" spans="1:10">
      <c r="A53" s="24"/>
      <c r="B53" s="25"/>
      <c r="C53" s="25"/>
      <c r="D53" s="26" t="s">
        <v>142</v>
      </c>
      <c r="E53" s="27">
        <v>1</v>
      </c>
      <c r="F53" s="27" t="s">
        <v>143</v>
      </c>
      <c r="G53" s="28"/>
      <c r="H53" s="36"/>
      <c r="I53" s="52"/>
      <c r="J53" s="51"/>
    </row>
    <row r="54" ht="24" spans="1:10">
      <c r="A54" s="24"/>
      <c r="B54" s="25"/>
      <c r="C54" s="25"/>
      <c r="D54" s="26" t="s">
        <v>144</v>
      </c>
      <c r="E54" s="27">
        <v>1</v>
      </c>
      <c r="F54" s="27" t="s">
        <v>145</v>
      </c>
      <c r="G54" s="28"/>
      <c r="H54" s="36"/>
      <c r="I54" s="52"/>
      <c r="J54" s="51"/>
    </row>
    <row r="55" ht="24" spans="1:10">
      <c r="A55" s="24"/>
      <c r="B55" s="25"/>
      <c r="C55" s="25"/>
      <c r="D55" s="26" t="s">
        <v>146</v>
      </c>
      <c r="E55" s="27">
        <v>1</v>
      </c>
      <c r="F55" s="27" t="s">
        <v>147</v>
      </c>
      <c r="G55" s="28"/>
      <c r="H55" s="36"/>
      <c r="I55" s="52"/>
      <c r="J55" s="51"/>
    </row>
    <row r="56" ht="48" spans="1:10">
      <c r="A56" s="18" t="s">
        <v>148</v>
      </c>
      <c r="B56" s="30" t="s">
        <v>149</v>
      </c>
      <c r="C56" s="19" t="s">
        <v>150</v>
      </c>
      <c r="D56" s="37" t="s">
        <v>151</v>
      </c>
      <c r="E56" s="38">
        <v>1</v>
      </c>
      <c r="F56" s="38" t="s">
        <v>152</v>
      </c>
      <c r="G56" s="39"/>
      <c r="H56" s="40"/>
      <c r="I56" s="50" t="s">
        <v>153</v>
      </c>
      <c r="J56" s="3">
        <f t="shared" ref="J56:J64" si="1">E56*G56/100</f>
        <v>0</v>
      </c>
    </row>
    <row r="57" ht="72" spans="1:10">
      <c r="A57" s="24"/>
      <c r="B57" s="31"/>
      <c r="C57" s="25"/>
      <c r="D57" s="41" t="s">
        <v>154</v>
      </c>
      <c r="E57" s="42">
        <v>2</v>
      </c>
      <c r="F57" s="42" t="s">
        <v>155</v>
      </c>
      <c r="G57" s="43"/>
      <c r="H57" s="44"/>
      <c r="I57" s="50" t="s">
        <v>156</v>
      </c>
      <c r="J57" s="3">
        <f t="shared" si="1"/>
        <v>0</v>
      </c>
    </row>
    <row r="58" ht="108" spans="1:10">
      <c r="A58" s="24"/>
      <c r="B58" s="31"/>
      <c r="C58" s="25"/>
      <c r="D58" s="41" t="s">
        <v>157</v>
      </c>
      <c r="E58" s="42">
        <v>1</v>
      </c>
      <c r="F58" s="42" t="s">
        <v>158</v>
      </c>
      <c r="G58" s="43"/>
      <c r="H58" s="44"/>
      <c r="I58" s="50" t="s">
        <v>159</v>
      </c>
      <c r="J58" s="3">
        <f t="shared" si="1"/>
        <v>0</v>
      </c>
    </row>
    <row r="59" ht="24" spans="1:10">
      <c r="A59" s="24"/>
      <c r="B59" s="31"/>
      <c r="C59" s="25"/>
      <c r="D59" s="41" t="s">
        <v>160</v>
      </c>
      <c r="E59" s="42">
        <v>1</v>
      </c>
      <c r="F59" s="42" t="s">
        <v>161</v>
      </c>
      <c r="G59" s="43"/>
      <c r="H59" s="45"/>
      <c r="I59" s="50" t="s">
        <v>162</v>
      </c>
      <c r="J59" s="3">
        <f t="shared" si="1"/>
        <v>0</v>
      </c>
    </row>
    <row r="60" ht="36" spans="1:10">
      <c r="A60" s="24"/>
      <c r="B60" s="31"/>
      <c r="C60" s="25"/>
      <c r="D60" s="41" t="s">
        <v>163</v>
      </c>
      <c r="E60" s="42">
        <v>1</v>
      </c>
      <c r="F60" s="42" t="s">
        <v>164</v>
      </c>
      <c r="G60" s="43"/>
      <c r="H60" s="46"/>
      <c r="I60" s="50" t="s">
        <v>165</v>
      </c>
      <c r="J60" s="3">
        <f t="shared" si="1"/>
        <v>0</v>
      </c>
    </row>
    <row r="61" spans="1:10">
      <c r="A61" s="24"/>
      <c r="B61" s="30" t="s">
        <v>166</v>
      </c>
      <c r="C61" s="19" t="s">
        <v>167</v>
      </c>
      <c r="D61" s="37" t="s">
        <v>168</v>
      </c>
      <c r="E61" s="38">
        <v>1.5</v>
      </c>
      <c r="F61" s="38" t="s">
        <v>169</v>
      </c>
      <c r="G61" s="47"/>
      <c r="H61" s="40"/>
      <c r="I61" s="50" t="s">
        <v>170</v>
      </c>
      <c r="J61" s="3">
        <f t="shared" si="1"/>
        <v>0</v>
      </c>
    </row>
    <row r="62" ht="48" spans="1:10">
      <c r="A62" s="24"/>
      <c r="B62" s="31"/>
      <c r="C62" s="25"/>
      <c r="D62" s="37" t="s">
        <v>171</v>
      </c>
      <c r="E62" s="38">
        <v>1.5</v>
      </c>
      <c r="F62" s="38" t="s">
        <v>172</v>
      </c>
      <c r="G62" s="47"/>
      <c r="H62" s="40"/>
      <c r="I62" s="50" t="s">
        <v>173</v>
      </c>
      <c r="J62" s="3">
        <f t="shared" si="1"/>
        <v>0</v>
      </c>
    </row>
    <row r="63" ht="72" spans="1:10">
      <c r="A63" s="24"/>
      <c r="B63" s="31"/>
      <c r="C63" s="25"/>
      <c r="D63" s="37" t="s">
        <v>174</v>
      </c>
      <c r="E63" s="38">
        <v>1.5</v>
      </c>
      <c r="F63" s="38" t="s">
        <v>175</v>
      </c>
      <c r="G63" s="47"/>
      <c r="H63" s="40"/>
      <c r="I63" s="50" t="s">
        <v>176</v>
      </c>
      <c r="J63" s="3">
        <f t="shared" si="1"/>
        <v>0</v>
      </c>
    </row>
    <row r="64" ht="24" spans="1:10">
      <c r="A64" s="24"/>
      <c r="B64" s="31"/>
      <c r="C64" s="25"/>
      <c r="D64" s="37" t="s">
        <v>177</v>
      </c>
      <c r="E64" s="38">
        <v>1.5</v>
      </c>
      <c r="F64" s="38" t="s">
        <v>178</v>
      </c>
      <c r="G64" s="47"/>
      <c r="H64" s="40"/>
      <c r="I64" s="50" t="s">
        <v>179</v>
      </c>
      <c r="J64" s="3">
        <f t="shared" si="1"/>
        <v>0</v>
      </c>
    </row>
    <row r="65" ht="24" spans="1:9">
      <c r="A65" s="24"/>
      <c r="B65" s="31"/>
      <c r="C65" s="25"/>
      <c r="D65" s="55" t="s">
        <v>180</v>
      </c>
      <c r="E65" s="56">
        <v>1</v>
      </c>
      <c r="F65" s="56" t="s">
        <v>181</v>
      </c>
      <c r="G65" s="57"/>
      <c r="H65" s="58"/>
      <c r="I65" s="52"/>
    </row>
    <row r="66" ht="24" spans="1:9">
      <c r="A66" s="24"/>
      <c r="B66" s="31"/>
      <c r="C66" s="25"/>
      <c r="D66" s="55" t="s">
        <v>182</v>
      </c>
      <c r="E66" s="56">
        <v>1</v>
      </c>
      <c r="F66" s="56" t="s">
        <v>183</v>
      </c>
      <c r="G66" s="57"/>
      <c r="H66" s="58"/>
      <c r="I66" s="52"/>
    </row>
    <row r="67" ht="24" spans="1:9">
      <c r="A67" s="24"/>
      <c r="B67" s="31"/>
      <c r="C67" s="25"/>
      <c r="D67" s="55" t="s">
        <v>184</v>
      </c>
      <c r="E67" s="56">
        <v>1</v>
      </c>
      <c r="F67" s="56" t="s">
        <v>185</v>
      </c>
      <c r="G67" s="57"/>
      <c r="H67" s="58"/>
      <c r="I67" s="52"/>
    </row>
    <row r="68" spans="1:9">
      <c r="A68" s="24"/>
      <c r="B68" s="31"/>
      <c r="C68" s="25"/>
      <c r="D68" s="55" t="s">
        <v>186</v>
      </c>
      <c r="E68" s="56">
        <v>1</v>
      </c>
      <c r="F68" s="56" t="s">
        <v>187</v>
      </c>
      <c r="G68" s="57"/>
      <c r="H68" s="58"/>
      <c r="I68" s="52"/>
    </row>
    <row r="69" spans="1:10">
      <c r="A69" s="24"/>
      <c r="B69" s="30" t="s">
        <v>188</v>
      </c>
      <c r="C69" s="19" t="s">
        <v>189</v>
      </c>
      <c r="D69" s="37" t="s">
        <v>190</v>
      </c>
      <c r="E69" s="38">
        <v>1</v>
      </c>
      <c r="F69" s="38" t="s">
        <v>191</v>
      </c>
      <c r="G69" s="59"/>
      <c r="H69" s="40"/>
      <c r="I69" s="50" t="s">
        <v>192</v>
      </c>
      <c r="J69" s="3">
        <f>E69*G69/100</f>
        <v>0</v>
      </c>
    </row>
    <row r="70" ht="24" spans="1:10">
      <c r="A70" s="24"/>
      <c r="B70" s="31"/>
      <c r="C70" s="25"/>
      <c r="D70" s="37" t="s">
        <v>193</v>
      </c>
      <c r="E70" s="38">
        <v>3</v>
      </c>
      <c r="F70" s="38" t="s">
        <v>194</v>
      </c>
      <c r="G70" s="47"/>
      <c r="H70" s="40"/>
      <c r="I70" s="50" t="s">
        <v>195</v>
      </c>
      <c r="J70" s="3">
        <f>E70*G70/100</f>
        <v>0</v>
      </c>
    </row>
    <row r="71" ht="48" spans="1:10">
      <c r="A71" s="24"/>
      <c r="B71" s="30" t="s">
        <v>196</v>
      </c>
      <c r="C71" s="19" t="s">
        <v>197</v>
      </c>
      <c r="D71" s="60" t="s">
        <v>198</v>
      </c>
      <c r="E71" s="19">
        <v>1</v>
      </c>
      <c r="F71" s="21" t="s">
        <v>199</v>
      </c>
      <c r="G71" s="32"/>
      <c r="H71" s="33"/>
      <c r="I71" s="50" t="s">
        <v>200</v>
      </c>
      <c r="J71" s="3">
        <f t="shared" ref="J71:J83" si="2">E71*G71/100</f>
        <v>0</v>
      </c>
    </row>
    <row r="72" spans="1:10">
      <c r="A72" s="24"/>
      <c r="B72" s="31"/>
      <c r="C72" s="25"/>
      <c r="D72" s="61" t="s">
        <v>201</v>
      </c>
      <c r="E72" s="62">
        <v>1</v>
      </c>
      <c r="F72" s="42" t="s">
        <v>202</v>
      </c>
      <c r="G72" s="43"/>
      <c r="H72" s="63"/>
      <c r="I72" s="50" t="s">
        <v>203</v>
      </c>
      <c r="J72" s="3">
        <f t="shared" si="2"/>
        <v>0</v>
      </c>
    </row>
    <row r="73" ht="72" spans="1:10">
      <c r="A73" s="24"/>
      <c r="B73" s="31"/>
      <c r="C73" s="25"/>
      <c r="D73" s="60" t="s">
        <v>204</v>
      </c>
      <c r="E73" s="19">
        <v>3</v>
      </c>
      <c r="F73" s="21" t="s">
        <v>205</v>
      </c>
      <c r="G73" s="32"/>
      <c r="H73" s="34"/>
      <c r="I73" s="50" t="s">
        <v>206</v>
      </c>
      <c r="J73" s="3">
        <f t="shared" si="2"/>
        <v>0</v>
      </c>
    </row>
    <row r="74" ht="24" spans="1:10">
      <c r="A74" s="24"/>
      <c r="B74" s="31"/>
      <c r="C74" s="25"/>
      <c r="D74" s="64" t="s">
        <v>207</v>
      </c>
      <c r="E74" s="65">
        <v>1</v>
      </c>
      <c r="F74" s="38" t="s">
        <v>208</v>
      </c>
      <c r="G74" s="47"/>
      <c r="H74" s="58"/>
      <c r="I74" s="50" t="s">
        <v>209</v>
      </c>
      <c r="J74" s="3">
        <f t="shared" si="2"/>
        <v>0</v>
      </c>
    </row>
    <row r="75" spans="1:10">
      <c r="A75" s="24"/>
      <c r="B75" s="31"/>
      <c r="C75" s="25"/>
      <c r="D75" s="64" t="s">
        <v>210</v>
      </c>
      <c r="E75" s="65">
        <v>3</v>
      </c>
      <c r="F75" s="38" t="s">
        <v>211</v>
      </c>
      <c r="G75" s="47"/>
      <c r="H75" s="40"/>
      <c r="I75" s="50" t="s">
        <v>212</v>
      </c>
      <c r="J75" s="3">
        <f t="shared" si="2"/>
        <v>0</v>
      </c>
    </row>
    <row r="76" s="1" customFormat="1" ht="24" spans="1:10">
      <c r="A76" s="24"/>
      <c r="B76" s="31"/>
      <c r="C76" s="25"/>
      <c r="D76" s="60" t="s">
        <v>213</v>
      </c>
      <c r="E76" s="19">
        <v>1</v>
      </c>
      <c r="F76" s="21" t="s">
        <v>214</v>
      </c>
      <c r="G76" s="66"/>
      <c r="H76" s="34"/>
      <c r="I76" s="102" t="s">
        <v>215</v>
      </c>
      <c r="J76" s="103">
        <f t="shared" si="2"/>
        <v>0</v>
      </c>
    </row>
    <row r="77" spans="1:10">
      <c r="A77" s="24"/>
      <c r="B77" s="67" t="s">
        <v>216</v>
      </c>
      <c r="C77" s="68" t="s">
        <v>217</v>
      </c>
      <c r="D77" s="41" t="s">
        <v>218</v>
      </c>
      <c r="E77" s="42">
        <v>1</v>
      </c>
      <c r="F77" s="42" t="s">
        <v>219</v>
      </c>
      <c r="G77" s="69"/>
      <c r="H77" s="44"/>
      <c r="I77" s="52"/>
      <c r="J77" s="3">
        <f t="shared" si="2"/>
        <v>0</v>
      </c>
    </row>
    <row r="78" spans="1:10">
      <c r="A78" s="24"/>
      <c r="B78" s="70"/>
      <c r="C78" s="71"/>
      <c r="D78" s="41" t="s">
        <v>220</v>
      </c>
      <c r="E78" s="42">
        <v>1</v>
      </c>
      <c r="F78" s="42" t="s">
        <v>221</v>
      </c>
      <c r="G78" s="69"/>
      <c r="H78" s="44"/>
      <c r="I78" s="50" t="s">
        <v>222</v>
      </c>
      <c r="J78" s="3">
        <f t="shared" si="2"/>
        <v>0</v>
      </c>
    </row>
    <row r="79" ht="60" spans="1:10">
      <c r="A79" s="24"/>
      <c r="B79" s="70"/>
      <c r="C79" s="71"/>
      <c r="D79" s="72" t="s">
        <v>223</v>
      </c>
      <c r="E79" s="73">
        <v>2</v>
      </c>
      <c r="F79" s="21" t="s">
        <v>224</v>
      </c>
      <c r="G79" s="66"/>
      <c r="H79" s="34"/>
      <c r="I79" s="50" t="s">
        <v>225</v>
      </c>
      <c r="J79" s="3">
        <f t="shared" si="2"/>
        <v>0</v>
      </c>
    </row>
    <row r="80" ht="108" spans="1:10">
      <c r="A80" s="24"/>
      <c r="B80" s="70"/>
      <c r="C80" s="71"/>
      <c r="D80" s="72" t="s">
        <v>226</v>
      </c>
      <c r="E80" s="73">
        <v>1</v>
      </c>
      <c r="F80" s="21" t="s">
        <v>227</v>
      </c>
      <c r="G80" s="66"/>
      <c r="H80" s="34"/>
      <c r="I80" s="50" t="s">
        <v>228</v>
      </c>
      <c r="J80" s="3">
        <f t="shared" si="2"/>
        <v>0</v>
      </c>
    </row>
    <row r="81" ht="96" spans="1:10">
      <c r="A81" s="24"/>
      <c r="B81" s="70"/>
      <c r="C81" s="71"/>
      <c r="D81" s="72" t="s">
        <v>229</v>
      </c>
      <c r="E81" s="73">
        <v>2</v>
      </c>
      <c r="F81" s="21" t="s">
        <v>230</v>
      </c>
      <c r="G81" s="66"/>
      <c r="H81" s="34"/>
      <c r="I81" s="50" t="s">
        <v>231</v>
      </c>
      <c r="J81" s="3">
        <f t="shared" si="2"/>
        <v>0</v>
      </c>
    </row>
    <row r="82" ht="36" spans="1:10">
      <c r="A82" s="24"/>
      <c r="B82" s="67" t="s">
        <v>232</v>
      </c>
      <c r="C82" s="68" t="s">
        <v>233</v>
      </c>
      <c r="D82" s="72" t="s">
        <v>234</v>
      </c>
      <c r="E82" s="73">
        <v>1</v>
      </c>
      <c r="F82" s="21" t="s">
        <v>235</v>
      </c>
      <c r="G82" s="22"/>
      <c r="H82" s="34"/>
      <c r="I82" s="50" t="s">
        <v>236</v>
      </c>
      <c r="J82" s="3">
        <f t="shared" si="2"/>
        <v>0</v>
      </c>
    </row>
    <row r="83" ht="48" spans="1:10">
      <c r="A83" s="24"/>
      <c r="B83" s="70"/>
      <c r="C83" s="71"/>
      <c r="D83" s="20" t="s">
        <v>237</v>
      </c>
      <c r="E83" s="21">
        <v>1</v>
      </c>
      <c r="F83" s="21" t="s">
        <v>238</v>
      </c>
      <c r="G83" s="22"/>
      <c r="H83" s="34"/>
      <c r="I83" s="50" t="s">
        <v>239</v>
      </c>
      <c r="J83" s="3">
        <f t="shared" si="2"/>
        <v>0</v>
      </c>
    </row>
    <row r="84" ht="48" spans="1:10">
      <c r="A84" s="18" t="s">
        <v>240</v>
      </c>
      <c r="B84" s="74" t="s">
        <v>241</v>
      </c>
      <c r="C84" s="75" t="s">
        <v>242</v>
      </c>
      <c r="D84" s="26" t="s">
        <v>243</v>
      </c>
      <c r="E84" s="21">
        <v>1</v>
      </c>
      <c r="F84" s="21" t="s">
        <v>244</v>
      </c>
      <c r="G84" s="76"/>
      <c r="H84" s="23"/>
      <c r="I84" s="50" t="s">
        <v>245</v>
      </c>
      <c r="J84" s="3">
        <f t="shared" ref="J84:J93" si="3">E84*G84/100</f>
        <v>0</v>
      </c>
    </row>
    <row r="85" ht="132" spans="1:10">
      <c r="A85" s="24"/>
      <c r="B85" s="77"/>
      <c r="C85" s="78"/>
      <c r="D85" s="26" t="s">
        <v>246</v>
      </c>
      <c r="E85" s="21">
        <v>3</v>
      </c>
      <c r="F85" s="21" t="s">
        <v>247</v>
      </c>
      <c r="G85" s="22"/>
      <c r="H85" s="23"/>
      <c r="I85" s="50" t="s">
        <v>248</v>
      </c>
      <c r="J85" s="3">
        <f t="shared" si="3"/>
        <v>0</v>
      </c>
    </row>
    <row r="86" ht="96" spans="1:10">
      <c r="A86" s="24"/>
      <c r="B86" s="77"/>
      <c r="C86" s="78"/>
      <c r="D86" s="26" t="s">
        <v>249</v>
      </c>
      <c r="E86" s="21">
        <v>1</v>
      </c>
      <c r="F86" s="21" t="s">
        <v>250</v>
      </c>
      <c r="G86" s="22"/>
      <c r="H86" s="23"/>
      <c r="I86" s="50" t="s">
        <v>251</v>
      </c>
      <c r="J86" s="3">
        <f t="shared" si="3"/>
        <v>0</v>
      </c>
    </row>
    <row r="87" ht="60" spans="1:10">
      <c r="A87" s="24"/>
      <c r="B87" s="77"/>
      <c r="C87" s="78"/>
      <c r="D87" s="26" t="s">
        <v>252</v>
      </c>
      <c r="E87" s="21">
        <v>2</v>
      </c>
      <c r="F87" s="21" t="s">
        <v>253</v>
      </c>
      <c r="G87" s="22"/>
      <c r="H87" s="23"/>
      <c r="I87" s="50" t="s">
        <v>254</v>
      </c>
      <c r="J87" s="3">
        <f t="shared" si="3"/>
        <v>0</v>
      </c>
    </row>
    <row r="88" ht="108" spans="1:10">
      <c r="A88" s="24"/>
      <c r="B88" s="79"/>
      <c r="C88" s="80"/>
      <c r="D88" s="55" t="s">
        <v>255</v>
      </c>
      <c r="E88" s="38">
        <v>3</v>
      </c>
      <c r="F88" s="38" t="s">
        <v>256</v>
      </c>
      <c r="G88" s="59"/>
      <c r="H88" s="81"/>
      <c r="I88" s="50" t="s">
        <v>257</v>
      </c>
      <c r="J88" s="3">
        <f t="shared" si="3"/>
        <v>0</v>
      </c>
    </row>
    <row r="89" ht="48" spans="1:10">
      <c r="A89" s="18"/>
      <c r="B89" s="30" t="s">
        <v>258</v>
      </c>
      <c r="C89" s="19" t="s">
        <v>259</v>
      </c>
      <c r="D89" s="20" t="s">
        <v>260</v>
      </c>
      <c r="E89" s="21">
        <v>3</v>
      </c>
      <c r="F89" s="21" t="s">
        <v>261</v>
      </c>
      <c r="G89" s="76"/>
      <c r="H89" s="23"/>
      <c r="I89" s="50" t="s">
        <v>245</v>
      </c>
      <c r="J89" s="3">
        <f t="shared" si="3"/>
        <v>0</v>
      </c>
    </row>
    <row r="90" ht="36" spans="1:10">
      <c r="A90" s="24"/>
      <c r="B90" s="82"/>
      <c r="C90" s="83"/>
      <c r="D90" s="20" t="s">
        <v>262</v>
      </c>
      <c r="E90" s="21">
        <v>2</v>
      </c>
      <c r="F90" s="21" t="s">
        <v>263</v>
      </c>
      <c r="G90" s="22"/>
      <c r="H90" s="23"/>
      <c r="I90" s="50" t="s">
        <v>248</v>
      </c>
      <c r="J90" s="3">
        <f t="shared" si="3"/>
        <v>0</v>
      </c>
    </row>
    <row r="91" ht="96" spans="1:10">
      <c r="A91" s="24"/>
      <c r="B91" s="82"/>
      <c r="C91" s="83"/>
      <c r="D91" s="20" t="s">
        <v>264</v>
      </c>
      <c r="E91" s="21">
        <v>3</v>
      </c>
      <c r="F91" s="21" t="s">
        <v>265</v>
      </c>
      <c r="G91" s="22"/>
      <c r="H91" s="23"/>
      <c r="I91" s="50" t="s">
        <v>251</v>
      </c>
      <c r="J91" s="3">
        <f t="shared" si="3"/>
        <v>0</v>
      </c>
    </row>
    <row r="92" ht="60" spans="1:10">
      <c r="A92" s="24"/>
      <c r="B92" s="82"/>
      <c r="C92" s="83"/>
      <c r="D92" s="20" t="s">
        <v>266</v>
      </c>
      <c r="E92" s="21">
        <v>5</v>
      </c>
      <c r="F92" s="21" t="s">
        <v>267</v>
      </c>
      <c r="G92" s="22"/>
      <c r="H92" s="23"/>
      <c r="I92" s="50" t="s">
        <v>254</v>
      </c>
      <c r="J92" s="3">
        <f t="shared" si="3"/>
        <v>0</v>
      </c>
    </row>
    <row r="93" spans="1:9">
      <c r="A93" s="24"/>
      <c r="B93" s="82"/>
      <c r="C93" s="83"/>
      <c r="D93" s="37" t="s">
        <v>268</v>
      </c>
      <c r="E93" s="38">
        <v>2</v>
      </c>
      <c r="F93" s="38" t="s">
        <v>269</v>
      </c>
      <c r="G93" s="22"/>
      <c r="H93" s="23"/>
      <c r="I93" s="50"/>
    </row>
    <row r="94" ht="120" spans="1:10">
      <c r="A94" s="24"/>
      <c r="B94" s="84"/>
      <c r="C94" s="85"/>
      <c r="D94" s="26" t="s">
        <v>270</v>
      </c>
      <c r="E94" s="21">
        <v>2</v>
      </c>
      <c r="F94" s="21" t="s">
        <v>271</v>
      </c>
      <c r="G94" s="59"/>
      <c r="H94" s="81"/>
      <c r="I94" s="50" t="s">
        <v>257</v>
      </c>
      <c r="J94" s="3">
        <f>E93*G94/100</f>
        <v>0</v>
      </c>
    </row>
    <row r="95" ht="276" spans="1:10">
      <c r="A95" s="83"/>
      <c r="B95" s="30" t="s">
        <v>272</v>
      </c>
      <c r="C95" s="19" t="s">
        <v>273</v>
      </c>
      <c r="D95" s="20" t="s">
        <v>274</v>
      </c>
      <c r="E95" s="21">
        <v>2</v>
      </c>
      <c r="F95" s="21" t="s">
        <v>275</v>
      </c>
      <c r="G95" s="22"/>
      <c r="H95" s="34"/>
      <c r="I95" s="50" t="s">
        <v>276</v>
      </c>
      <c r="J95" s="3">
        <f>E95*G95/100</f>
        <v>0</v>
      </c>
    </row>
    <row r="96" ht="48" spans="1:10">
      <c r="A96" s="83"/>
      <c r="B96" s="31"/>
      <c r="C96" s="83"/>
      <c r="D96" s="41" t="s">
        <v>277</v>
      </c>
      <c r="E96" s="42">
        <v>7</v>
      </c>
      <c r="F96" s="42" t="s">
        <v>278</v>
      </c>
      <c r="G96" s="86"/>
      <c r="H96" s="87"/>
      <c r="I96" s="50" t="s">
        <v>279</v>
      </c>
      <c r="J96" s="3">
        <f>E96*G96/100</f>
        <v>0</v>
      </c>
    </row>
    <row r="97" ht="24" spans="1:9">
      <c r="A97" s="83"/>
      <c r="B97" s="31"/>
      <c r="C97" s="83"/>
      <c r="D97" s="20" t="s">
        <v>280</v>
      </c>
      <c r="E97" s="21">
        <v>1</v>
      </c>
      <c r="F97" s="21" t="s">
        <v>281</v>
      </c>
      <c r="G97" s="86"/>
      <c r="H97" s="87"/>
      <c r="I97" s="50"/>
    </row>
    <row r="98" ht="36" spans="1:10">
      <c r="A98" s="85"/>
      <c r="B98" s="88"/>
      <c r="C98" s="85"/>
      <c r="D98" s="26" t="s">
        <v>282</v>
      </c>
      <c r="E98" s="21">
        <v>1</v>
      </c>
      <c r="F98" s="21" t="s">
        <v>283</v>
      </c>
      <c r="G98" s="22"/>
      <c r="H98" s="34"/>
      <c r="I98" s="50" t="s">
        <v>284</v>
      </c>
      <c r="J98" s="3">
        <f>E97*G98/100</f>
        <v>0</v>
      </c>
    </row>
    <row r="99" ht="132" spans="1:10">
      <c r="A99" s="18" t="s">
        <v>285</v>
      </c>
      <c r="B99" s="89" t="s">
        <v>286</v>
      </c>
      <c r="C99" s="19" t="s">
        <v>287</v>
      </c>
      <c r="D99" s="20" t="s">
        <v>288</v>
      </c>
      <c r="E99" s="21">
        <v>1</v>
      </c>
      <c r="F99" s="21" t="s">
        <v>289</v>
      </c>
      <c r="G99" s="22"/>
      <c r="H99" s="23"/>
      <c r="I99" s="50" t="s">
        <v>290</v>
      </c>
      <c r="J99" s="3">
        <f>E99*G99/100</f>
        <v>0</v>
      </c>
    </row>
    <row r="100" ht="36" spans="1:10">
      <c r="A100" s="90"/>
      <c r="B100" s="91" t="s">
        <v>291</v>
      </c>
      <c r="C100" s="21" t="s">
        <v>292</v>
      </c>
      <c r="D100" s="20" t="s">
        <v>293</v>
      </c>
      <c r="E100" s="21">
        <v>1</v>
      </c>
      <c r="F100" s="21" t="s">
        <v>294</v>
      </c>
      <c r="G100" s="28"/>
      <c r="H100" s="29"/>
      <c r="I100" s="50" t="s">
        <v>295</v>
      </c>
      <c r="J100" s="3">
        <f>E100*G100/100</f>
        <v>0</v>
      </c>
    </row>
    <row r="101" ht="24" spans="1:9">
      <c r="A101" s="92" t="s">
        <v>296</v>
      </c>
      <c r="B101" s="93"/>
      <c r="C101" s="92"/>
      <c r="D101" s="20" t="s">
        <v>297</v>
      </c>
      <c r="E101" s="21" t="s">
        <v>298</v>
      </c>
      <c r="F101" s="21" t="s">
        <v>298</v>
      </c>
      <c r="G101" s="22"/>
      <c r="H101" s="34"/>
      <c r="I101" s="50" t="s">
        <v>298</v>
      </c>
    </row>
    <row r="102" ht="24" spans="1:9">
      <c r="A102" s="92"/>
      <c r="B102" s="93"/>
      <c r="C102" s="92"/>
      <c r="D102" s="20" t="s">
        <v>299</v>
      </c>
      <c r="E102" s="21" t="s">
        <v>298</v>
      </c>
      <c r="F102" s="21" t="s">
        <v>298</v>
      </c>
      <c r="G102" s="22"/>
      <c r="H102" s="34"/>
      <c r="I102" s="50" t="s">
        <v>298</v>
      </c>
    </row>
    <row r="103" ht="24" spans="1:9">
      <c r="A103" s="92"/>
      <c r="B103" s="93"/>
      <c r="C103" s="92"/>
      <c r="D103" s="20" t="s">
        <v>300</v>
      </c>
      <c r="E103" s="21" t="s">
        <v>298</v>
      </c>
      <c r="F103" s="21" t="s">
        <v>298</v>
      </c>
      <c r="G103" s="22"/>
      <c r="H103" s="34"/>
      <c r="I103" s="50" t="s">
        <v>298</v>
      </c>
    </row>
    <row r="104" ht="24" spans="1:9">
      <c r="A104" s="92"/>
      <c r="B104" s="93"/>
      <c r="C104" s="92"/>
      <c r="D104" s="20" t="s">
        <v>301</v>
      </c>
      <c r="E104" s="21" t="s">
        <v>298</v>
      </c>
      <c r="F104" s="21" t="s">
        <v>298</v>
      </c>
      <c r="G104" s="22"/>
      <c r="H104" s="34"/>
      <c r="I104" s="50" t="s">
        <v>298</v>
      </c>
    </row>
    <row r="105" ht="24" spans="1:9">
      <c r="A105" s="92"/>
      <c r="B105" s="93"/>
      <c r="C105" s="92"/>
      <c r="D105" s="20" t="s">
        <v>302</v>
      </c>
      <c r="E105" s="21" t="s">
        <v>298</v>
      </c>
      <c r="F105" s="21" t="s">
        <v>298</v>
      </c>
      <c r="G105" s="22"/>
      <c r="H105" s="34"/>
      <c r="I105" s="50" t="s">
        <v>298</v>
      </c>
    </row>
    <row r="106" spans="9:10">
      <c r="I106" s="104" t="s">
        <v>303</v>
      </c>
      <c r="J106" s="3">
        <f>SUM(J5:J100)</f>
        <v>0</v>
      </c>
    </row>
    <row r="107" spans="1:10">
      <c r="A107" s="94" t="s">
        <v>304</v>
      </c>
      <c r="B107" s="95"/>
      <c r="J107" s="3">
        <f>J106/95*100</f>
        <v>0</v>
      </c>
    </row>
    <row r="108" spans="1:2">
      <c r="A108" s="94"/>
      <c r="B108" s="95"/>
    </row>
    <row r="109" spans="1:1">
      <c r="A109" s="96" t="s">
        <v>305</v>
      </c>
    </row>
    <row r="111" spans="1:2">
      <c r="A111" s="94" t="s">
        <v>306</v>
      </c>
      <c r="B111" s="2"/>
    </row>
    <row r="112" spans="1:2">
      <c r="A112" s="94"/>
      <c r="B112" s="2"/>
    </row>
    <row r="113" ht="31.2" spans="1:8">
      <c r="A113" s="97" t="s">
        <v>307</v>
      </c>
      <c r="B113" s="97" t="s">
        <v>308</v>
      </c>
      <c r="C113" s="98"/>
      <c r="D113" s="99"/>
      <c r="E113" s="98"/>
      <c r="F113" s="98"/>
      <c r="G113" s="98"/>
      <c r="H113" s="98"/>
    </row>
    <row r="114" spans="1:8">
      <c r="A114" s="97" t="s">
        <v>309</v>
      </c>
      <c r="B114" s="100" t="s">
        <v>310</v>
      </c>
      <c r="C114" s="101"/>
      <c r="D114" s="99"/>
      <c r="E114" s="101"/>
      <c r="F114" s="101"/>
      <c r="G114" s="101"/>
      <c r="H114" s="101"/>
    </row>
    <row r="115" spans="1:8">
      <c r="A115" s="97"/>
      <c r="B115" s="100" t="s">
        <v>311</v>
      </c>
      <c r="C115" s="101"/>
      <c r="D115" s="99"/>
      <c r="E115" s="101"/>
      <c r="F115" s="101"/>
      <c r="G115" s="101"/>
      <c r="H115" s="101"/>
    </row>
    <row r="116" spans="1:8">
      <c r="A116" s="97"/>
      <c r="B116" s="100" t="s">
        <v>312</v>
      </c>
      <c r="C116" s="101"/>
      <c r="D116" s="99"/>
      <c r="E116" s="101"/>
      <c r="F116" s="101"/>
      <c r="G116" s="101"/>
      <c r="H116" s="101"/>
    </row>
    <row r="117" spans="1:8">
      <c r="A117" s="97" t="s">
        <v>313</v>
      </c>
      <c r="B117" s="100" t="s">
        <v>314</v>
      </c>
      <c r="C117" s="101"/>
      <c r="D117" s="99"/>
      <c r="E117" s="101"/>
      <c r="F117" s="101"/>
      <c r="G117" s="101"/>
      <c r="H117" s="101"/>
    </row>
    <row r="118" spans="1:8">
      <c r="A118" s="97"/>
      <c r="B118" s="100" t="s">
        <v>315</v>
      </c>
      <c r="C118" s="101"/>
      <c r="D118" s="99"/>
      <c r="E118" s="101"/>
      <c r="F118" s="101"/>
      <c r="G118" s="101"/>
      <c r="H118" s="101"/>
    </row>
    <row r="119" spans="1:8">
      <c r="A119" s="97"/>
      <c r="B119" s="100" t="s">
        <v>316</v>
      </c>
      <c r="C119" s="101"/>
      <c r="D119" s="99"/>
      <c r="E119" s="101"/>
      <c r="F119" s="101"/>
      <c r="G119" s="101"/>
      <c r="H119" s="101"/>
    </row>
    <row r="120" spans="1:8">
      <c r="A120" s="97" t="s">
        <v>317</v>
      </c>
      <c r="B120" s="100" t="s">
        <v>318</v>
      </c>
      <c r="C120" s="101"/>
      <c r="D120" s="99"/>
      <c r="E120" s="101"/>
      <c r="F120" s="101"/>
      <c r="G120" s="101"/>
      <c r="H120" s="101"/>
    </row>
    <row r="121" spans="1:8">
      <c r="A121" s="97"/>
      <c r="B121" s="100" t="s">
        <v>319</v>
      </c>
      <c r="C121" s="101"/>
      <c r="D121" s="99"/>
      <c r="E121" s="101"/>
      <c r="F121" s="101"/>
      <c r="G121" s="101"/>
      <c r="H121" s="101"/>
    </row>
    <row r="122" spans="1:8">
      <c r="A122" s="97"/>
      <c r="B122" s="100" t="s">
        <v>320</v>
      </c>
      <c r="C122" s="101"/>
      <c r="D122" s="99"/>
      <c r="E122" s="101"/>
      <c r="F122" s="101"/>
      <c r="G122" s="101"/>
      <c r="H122" s="101"/>
    </row>
    <row r="123" spans="1:8">
      <c r="A123" s="97" t="s">
        <v>321</v>
      </c>
      <c r="B123" s="100" t="s">
        <v>322</v>
      </c>
      <c r="C123" s="101"/>
      <c r="D123" s="99"/>
      <c r="E123" s="101"/>
      <c r="F123" s="101"/>
      <c r="G123" s="101"/>
      <c r="H123" s="101"/>
    </row>
    <row r="124" spans="1:8">
      <c r="A124" s="97"/>
      <c r="B124" s="100" t="s">
        <v>323</v>
      </c>
      <c r="C124" s="101"/>
      <c r="D124" s="99"/>
      <c r="E124" s="101"/>
      <c r="F124" s="101"/>
      <c r="G124" s="101"/>
      <c r="H124" s="101"/>
    </row>
    <row r="125" spans="1:8">
      <c r="A125" s="97"/>
      <c r="B125" s="100" t="s">
        <v>324</v>
      </c>
      <c r="C125" s="101"/>
      <c r="D125" s="99"/>
      <c r="E125" s="101"/>
      <c r="F125" s="101"/>
      <c r="G125" s="101"/>
      <c r="H125" s="101"/>
    </row>
    <row r="126" spans="1:8">
      <c r="A126" s="97" t="s">
        <v>325</v>
      </c>
      <c r="B126" s="100" t="s">
        <v>326</v>
      </c>
      <c r="C126" s="101"/>
      <c r="D126" s="99"/>
      <c r="E126" s="101"/>
      <c r="F126" s="101"/>
      <c r="G126" s="101"/>
      <c r="H126" s="101"/>
    </row>
    <row r="127" spans="1:8">
      <c r="A127" s="97"/>
      <c r="B127" s="100" t="s">
        <v>327</v>
      </c>
      <c r="C127" s="101"/>
      <c r="D127" s="99"/>
      <c r="E127" s="101"/>
      <c r="F127" s="101"/>
      <c r="G127" s="101"/>
      <c r="H127" s="101"/>
    </row>
    <row r="128" spans="1:8">
      <c r="A128" s="97"/>
      <c r="B128" s="100" t="s">
        <v>328</v>
      </c>
      <c r="C128" s="101"/>
      <c r="D128" s="99"/>
      <c r="E128" s="101"/>
      <c r="F128" s="101"/>
      <c r="G128" s="101"/>
      <c r="H128" s="101"/>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和为贵</cp:lastModifiedBy>
  <dcterms:created xsi:type="dcterms:W3CDTF">2012-11-28T05:53:00Z</dcterms:created>
  <dcterms:modified xsi:type="dcterms:W3CDTF">2021-05-13T02:57:14Z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