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C:\Users\86150\Desktop\1376-2021-SE-2022成都扬生家具有限公司\D审核资料\"/>
    </mc:Choice>
  </mc:AlternateContent>
  <xr:revisionPtr revIDLastSave="0" documentId="13_ncr:1_{37D67329-535A-4A83-8E3F-276ECB00064C}" xr6:coauthVersionLast="47" xr6:coauthVersionMax="47" xr10:uidLastSave="{00000000-0000-0000-0000-000000000000}"/>
  <bookViews>
    <workbookView xWindow="-108" yWindow="-108" windowWidth="23256" windowHeight="12456" xr2:uid="{00000000-000D-0000-FFFF-FFFF00000000}"/>
  </bookViews>
  <sheets>
    <sheet name="售后服务"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5" i="2" l="1"/>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106" i="2" l="1"/>
  <c r="J107" i="2" s="1"/>
</calcChain>
</file>

<file path=xl/sharedStrings.xml><?xml version="1.0" encoding="utf-8"?>
<sst xmlns="http://schemas.openxmlformats.org/spreadsheetml/2006/main" count="448" uniqueCount="429">
  <si>
    <t>服务认证审查检查表（商品售后服务成熟度）</t>
  </si>
  <si>
    <t>Service Certification Checklist （简称“SCC”)</t>
  </si>
  <si>
    <t>组织名称</t>
  </si>
  <si>
    <t>成都扬生家具有限公司</t>
  </si>
  <si>
    <t>板块</t>
  </si>
  <si>
    <t>序号</t>
  </si>
  <si>
    <t>标题</t>
  </si>
  <si>
    <t>检查内容</t>
  </si>
  <si>
    <t>小类分值</t>
  </si>
  <si>
    <t>维度</t>
  </si>
  <si>
    <t>分项得分%</t>
  </si>
  <si>
    <t>现场评审记录</t>
  </si>
  <si>
    <t>审核指南</t>
  </si>
  <si>
    <t>得分</t>
  </si>
  <si>
    <t>5.1　售后服务体系（56分）</t>
  </si>
  <si>
    <t>5.1.1　</t>
  </si>
  <si>
    <t>组织架构（4+8分）</t>
  </si>
  <si>
    <r>
      <t>5.1.1.1　</t>
    </r>
    <r>
      <rPr>
        <b/>
        <sz val="10"/>
        <color rgb="FFFF0000"/>
        <rFont val="黑体"/>
        <family val="3"/>
        <charset val="134"/>
      </rPr>
      <t>建立组织架构以确保其适宜性、符合性，确保其能够与组织发展目标相匹配，</t>
    </r>
    <r>
      <rPr>
        <b/>
        <sz val="10"/>
        <rFont val="黑体"/>
        <family val="3"/>
        <charset val="134"/>
      </rPr>
      <t xml:space="preserve">设立或指定专门从事售后服务工作的部门，并有合理的职能划分和岗位设置
</t>
    </r>
  </si>
  <si>
    <t>A1</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</si>
  <si>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</si>
  <si>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</si>
  <si>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</si>
  <si>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5.1.1.3可通过自建或委托设立服务网点</t>
  </si>
  <si>
    <t>A3</t>
  </si>
  <si>
    <t>5.1.1.5建立高层领导能力持续提升系统、高层领导能力评估系统，并根据评估结果实施持续改进</t>
  </si>
  <si>
    <t>A4</t>
  </si>
  <si>
    <t>A5</t>
  </si>
  <si>
    <t>A6</t>
  </si>
  <si>
    <t>5.1.1.8明确总体战略对服务规划的规定，并体现以客户为中心的思想</t>
  </si>
  <si>
    <t>A7</t>
  </si>
  <si>
    <t>5.1.1.9确保服务战略、营销战略与组织的总体战略和目标相一致</t>
  </si>
  <si>
    <t>A8</t>
  </si>
  <si>
    <t>A9</t>
  </si>
  <si>
    <t>5.1.1.11制定与实现服务战略需要分配的资源，包括人力、时间、空间和资金和以客户为中心的各级活动等</t>
  </si>
  <si>
    <t>A10</t>
  </si>
  <si>
    <t>5.1.2</t>
  </si>
  <si>
    <t>人员配置（6+9分）</t>
  </si>
  <si>
    <r>
      <rPr>
        <b/>
        <sz val="10"/>
        <rFont val="黑体"/>
        <family val="3"/>
        <charset val="134"/>
      </rPr>
      <t>5.1.2.1　</t>
    </r>
    <r>
      <rPr>
        <b/>
        <sz val="10"/>
        <color rgb="FFFF0000"/>
        <rFont val="黑体"/>
        <family val="3"/>
        <charset val="134"/>
      </rPr>
      <t>建立基于以客户满意为核心的人力资源战略规划，</t>
    </r>
    <r>
      <rPr>
        <b/>
        <sz val="10"/>
        <rFont val="黑体"/>
        <family val="3"/>
        <charset val="134"/>
      </rPr>
      <t>根据行业特性，配置符合岗位要求并有相应资质水平的售后服务技术人员和业务人员</t>
    </r>
  </si>
  <si>
    <t>A11</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</si>
  <si>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</si>
  <si>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</si>
  <si>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A12</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</si>
  <si>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</si>
  <si>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A13</t>
  </si>
  <si>
    <t>5.1.2.4针对不同岗位和职位制定员工的教育、培训计划，实施以增强追求卓越的服务意识、提高服务技能、实现顾客满意为核心的教育培训，鼓励员工实现职业发展、提高技能.结合组织的长短期目标与员工的发展的需求，包括教育方式、培训对象、目标发展、经费和设施等</t>
  </si>
  <si>
    <t>A14</t>
  </si>
  <si>
    <t>5.1.2.5帮助员工实现学习和发展目标，使员工的职业发展符合企业服务质量的提升，对包括高层领导在内的所有员工的职业发展实施有效的管理</t>
  </si>
  <si>
    <t>A15</t>
  </si>
  <si>
    <t>制定年度培训计划，员工晋升机制、奖惩机制，不断提升人员能力，更好的挖掘员工潜能，给客户提供更好的服务。员工也能在企业中更好实现自身价值。</t>
  </si>
  <si>
    <t>A16</t>
  </si>
  <si>
    <t>A17</t>
  </si>
  <si>
    <t>5.1.2.8员工现有能力与未来需求能力的比较分析</t>
  </si>
  <si>
    <t>A18</t>
  </si>
  <si>
    <t>企业目前基层员工：均为健康、有工作经历的熟练工，后期企业经营业务目前不会拓展，满足要求
中层管理人员：基本均为基层员工提拔，有多年工作经验，熟悉先在行业技术要求及企业实际情况，如后期企业规模扩大，中层管理人员能力能够满足要求。
管理层：经常与同行业进行交流，关注行业技术及市场变更，能力满足未来发展需要。</t>
  </si>
  <si>
    <t>5.1.2.9员工特点和服务技能的识别</t>
  </si>
  <si>
    <t>A19</t>
  </si>
  <si>
    <t>A20</t>
  </si>
  <si>
    <t>5.1.2.11确定影响员工权益、满意程度和积极性的关键因素，及这些因素对不同员工的影响。根据不同员工的需要，为员工提供个性化支持。高层领导应及时调査、了解员工的意见和建议，以便做岀积极的反馈和处理，确定评估方法和指标，测量员工的满意程度</t>
  </si>
  <si>
    <t>A21</t>
  </si>
  <si>
    <t>5.1.3</t>
  </si>
  <si>
    <t>资源配置（6+6分）</t>
  </si>
  <si>
    <t>5.1.3.1　应提供充足的经费保障，并能提前准备应对特定问题的专项经费</t>
  </si>
  <si>
    <t>A22</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</si>
  <si>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</si>
  <si>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</si>
  <si>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A23</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</si>
  <si>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</si>
  <si>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</si>
  <si>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A24</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</si>
  <si>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</si>
  <si>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5.1.3.4确定和提供所必需基础设施的管理，应考虑：
a） 在选择服务设施时，组织应考虑地理位置、设施数量和优化标准等内容。
b） 制定并实施用于服务的基础设施的预防性和故障性维护保养制度</t>
  </si>
  <si>
    <t>A25</t>
  </si>
  <si>
    <t>A26</t>
  </si>
  <si>
    <t>A27</t>
  </si>
  <si>
    <t>A28</t>
  </si>
  <si>
    <t>5.1.3.8在进行信息和知识管理的过程中，应建立标杆管理的思路，广泛收集和应用标杆数据，并根据对比明确在服务方面改进的优先次序，并识别创新机会</t>
  </si>
  <si>
    <t>A29</t>
  </si>
  <si>
    <t>5.1.4　</t>
  </si>
  <si>
    <t>规范要求（6+6分）</t>
  </si>
  <si>
    <t>5.1.4.1　针对售后服务中的各项活动和流程，制定相应的制度和规范，明确产品/服务范围、职能设计、组织分工、运转机制，并以企业文件形式体现，形成完整的售后服务手册</t>
  </si>
  <si>
    <t>A30</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</si>
  <si>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</si>
  <si>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</si>
  <si>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A31</t>
  </si>
  <si>
    <t>售后服务手册中应包括对有关国家法律法规的识别的内容，如引用国家的安全要求、三包规定等，从制度上约束服务活动的执行。在对员工培训和宣贯中应包括以上方面，且在售后服务手册中形成制度。</t>
  </si>
  <si>
    <t>5.1.4.3识别并确定主要产品、服务及经营全过程的关键过程，分析这些过程对盈利能力和组织取得成功的贡献</t>
  </si>
  <si>
    <t>A32</t>
  </si>
  <si>
    <t>企业经营产品涉及：办公家具；这些生产过程直接影响产品质量及环保要求，对市场有严重影响。企业喷涂工序均为有经验员工进行，作业完成后有检验记录，检验不合格返工或者报废。企业使用原材料均为环保产品，提供了检验检测报告，符合要求。售后服务完成后填写售后服务单，定期回访等规范服务过程，目前未发生客户投诉事件。</t>
  </si>
  <si>
    <t>5.1.4.4确定服务过程的要求应清晰并可测量，必要时在全部要求中确定关键和特殊要求</t>
  </si>
  <si>
    <t>A33</t>
  </si>
  <si>
    <t>5.1.4.5对服务过程的设计应满足其主要要求。过程设计应考虑所识别出的过程要求，特别是关键和特殊的过程要求。有效的过程设计必须考虑价值链中的所有相关方的要求，包括变化的要求</t>
  </si>
  <si>
    <t>A34</t>
  </si>
  <si>
    <t>客户提出要求，企业根据情况设计符合要求产品。设计过程中会考虑后期客户需求。设计输出图纸、工艺要求、检验要求等。客户有效控制关键及特殊过程。</t>
  </si>
  <si>
    <t>A35</t>
  </si>
  <si>
    <t>A36</t>
  </si>
  <si>
    <t>5.1.4.8关键过程的设计要考虑顾客、供方和合作伙伴的信息，及融合时间周期、生产率、成本控制等有效性因素，还要考虑安全、长期绩效、环境影响、测量能力、过程能力、应变能力、供应能力、服务保障能力等</t>
  </si>
  <si>
    <t>A37</t>
  </si>
  <si>
    <t>企业产品设计、生产、服务按国家及行业标准要求，采用环保材料，提供产品检验报告，各项指标符合国家及行业、客户要求。</t>
  </si>
  <si>
    <t>5.1.5　</t>
  </si>
  <si>
    <t>监督（7+1分）</t>
  </si>
  <si>
    <t>5.1.5.1　设立服务监督机构，由专职人员负责，监督企业售后服务系统的运转情况</t>
  </si>
  <si>
    <t>A38</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</si>
  <si>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</si>
  <si>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</si>
  <si>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A39</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</si>
  <si>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</si>
  <si>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5.1.5.3有适当的指标和信息用来定期监测、跟踪其以客户为核心的绩效情况，并定期反馈</t>
  </si>
  <si>
    <t>A40</t>
  </si>
  <si>
    <t>查看绿色服务目标完成情况；查看内部绿色服务管理体系评价的记录，及不符合整改情况。</t>
  </si>
  <si>
    <t>5.1.6　</t>
  </si>
  <si>
    <t>改进（5+0分）</t>
  </si>
  <si>
    <t>5.1.6.1　生产、销售、服务等部门之间有良好的市场信息反馈机制，并在商品质量或服务质量方面不断改进</t>
  </si>
  <si>
    <t>A41</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</si>
  <si>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</si>
  <si>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</si>
  <si>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A42</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</si>
  <si>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</si>
  <si>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</si>
  <si>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A43</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</si>
  <si>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</si>
  <si>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A44</t>
  </si>
  <si>
    <t>组织应在技术或服务上建立标准，如参与国家、行业标准的制定。</t>
  </si>
  <si>
    <t>5.1.7　</t>
  </si>
  <si>
    <t>服务文化（6+3分）</t>
  </si>
  <si>
    <t>5.1.7.1　有明确的服务理念，作为售后服务工作的指导思想，并保证员工理解</t>
  </si>
  <si>
    <t>A45</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</si>
  <si>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</si>
  <si>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</si>
  <si>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A46</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</si>
  <si>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</si>
  <si>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</si>
  <si>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A47</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</si>
  <si>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</si>
  <si>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A48</t>
  </si>
  <si>
    <t>5.1.7.5向全体员工、供方和合作伙伴沟通组织的服务价值观和提升、完善服务体系发展方向，并确保双向沟通</t>
  </si>
  <si>
    <t>A49</t>
  </si>
  <si>
    <t>5.1.7.6建立服务文化测评体系，评估服务文化在企业发展过程中的作用，将其服务价值观转变为所需员工的行为，并对员工的服务文化认同度进行测评</t>
  </si>
  <si>
    <t>A50</t>
  </si>
  <si>
    <t>企业制定了公司管理规章制度，员工按规章制度活动。有奖惩制度。一直在执行，未对其进行过测评。</t>
  </si>
  <si>
    <t>5.2　商品服务（69分）</t>
  </si>
  <si>
    <t>5.2.1　</t>
  </si>
  <si>
    <t>商品信息（6+0分）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</si>
  <si>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</si>
  <si>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</si>
  <si>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</si>
  <si>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</si>
  <si>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</si>
  <si>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安装图纸，产品使用说明书。产品使用说明书上面有产品概述、等级产品、产品结构及技术特性、搬运与贮存、包装、销售使用处置、回收方式、保养、故障分析与排除、售后服务事项、企业名称及通讯地址。设备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</si>
  <si>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</si>
  <si>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</si>
  <si>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</si>
  <si>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所有产品八年内实行“三包”（包修、包退、包换）,奖励、赠与、促销形式提供的家具商品，只享受包修服务。“三包”自产品成交并开具发票等 有效凭证之日起计算。扣除返修、换货占用的时间。售出的合格品家具产品质 
量“三包”规定如下： 
(一)、包修：凡属于合格品范围内的质量问题，均属包修范围。 
(二)、包换：同一产品经两次修理未能达到质量标准的包换。产品包修期从 
更换之日起重新计算。 
(三)、包退：同一产品经两次修理、调换后仍无法达到质量标准的；在约定 期限内不能调换的；经检验为不合格的；合约内有承诺退货、退款的包退。 
非家具三包规定责任范围 
属下列情况之一者，不实行“三包”服务，可酌情收费修理。 
(一)、消费者因使用、维护、保管不当造成损坏的： 
(二)、自行拆动造成损坏的； 
(三)、无“三包”凭证及有效发票的，又不能证明其所购产品在“三包”有 
效期内的； 
(四)、“三包”凭证型号与修理产品型号不符合或者涂改的；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</si>
  <si>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</si>
  <si>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</si>
  <si>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</si>
  <si>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</si>
  <si>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</si>
  <si>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</si>
  <si>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</si>
  <si>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</si>
  <si>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技术支持（6+4分）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</si>
  <si>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</si>
  <si>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</si>
  <si>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</si>
  <si>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</si>
  <si>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</si>
  <si>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</si>
  <si>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</si>
  <si>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</si>
  <si>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</si>
  <si>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</si>
  <si>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</si>
  <si>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</si>
  <si>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B10</t>
  </si>
  <si>
    <t>B11</t>
  </si>
  <si>
    <t>5.2.2.7加强对服务请求、服务活动、投诉及分析等功能进行服务模式的创新，以适应组织发展方向和服务的需要</t>
  </si>
  <si>
    <t>B12</t>
  </si>
  <si>
    <t>企业服务请求、投诉等途径为：电话、网络、网站、客户拜访等形式、目前没有开发新的途径。目前服务模式符合企业发展需要。</t>
  </si>
  <si>
    <t>B13</t>
  </si>
  <si>
    <t>5.2.3　</t>
  </si>
  <si>
    <t>配送（4+0分）</t>
  </si>
  <si>
    <t>5.2.3.1　所售商品的包装应完整、安全，便于运输或携带</t>
  </si>
  <si>
    <t>B14</t>
  </si>
  <si>
    <t>商品包装外有便于运输和携带的外形设置，包装内有相应的抗震、抗压、防漏等设置。</t>
  </si>
  <si>
    <t>5.2.3.2　对顾客所承诺的送货范围、送货时间及时兑现</t>
  </si>
  <si>
    <t>B15</t>
  </si>
  <si>
    <t>本指标评价的是送货的范围和时间，根据商品特性不同，有的组织是通过正式合同与顾客进行配送约定，而快速消费品、家电等商品，一般是简单的承诺约定。</t>
  </si>
  <si>
    <t>5.2.4　</t>
  </si>
  <si>
    <t>维修（10+0分）</t>
  </si>
  <si>
    <t>5.2.4.1　售后服务网点和服务部门应安排专人负责报修登记和接待服务</t>
  </si>
  <si>
    <t>B16</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</si>
  <si>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</si>
  <si>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</si>
  <si>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B17</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</si>
  <si>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</si>
  <si>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</si>
  <si>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B18</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</si>
  <si>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</si>
  <si>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</si>
  <si>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B19</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</si>
  <si>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</si>
  <si>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</si>
  <si>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B20</t>
  </si>
  <si>
    <t>本条款对维修配件和材料的及时性提出了要求。</t>
  </si>
  <si>
    <t>5.2.4.6　对于维修期限较长，或因维修方原因延误维修时间的，可为顾客提供相应的代用品</t>
  </si>
  <si>
    <t>B21</t>
  </si>
  <si>
    <t>当维修影响顾客正常工作或生活时，组织除可提供代用品外，也可提供其他的服务补偿方式。</t>
  </si>
  <si>
    <t>5.2.5　</t>
  </si>
  <si>
    <t>质量保证（7+0分）</t>
  </si>
  <si>
    <t>5.2.5.1　所售商品质量应符合国家相关法规要求和质量标准</t>
  </si>
  <si>
    <t>B22</t>
  </si>
  <si>
    <t>5.2.5.2　对顾客明示的质保期和保修期应符合国家相关规定的要求</t>
  </si>
  <si>
    <t>B23</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</si>
  <si>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</si>
  <si>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</si>
  <si>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B24</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</si>
  <si>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</si>
  <si>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</si>
  <si>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B25</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</si>
  <si>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</si>
  <si>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</si>
  <si>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B26</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</si>
  <si>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</si>
  <si>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</si>
  <si>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废弃商品回收（2+0分）</t>
  </si>
  <si>
    <t>5.2.6.1　向顾客明示废弃商品回收的有关注意事项，其内容应符合安全和环保的要求</t>
  </si>
  <si>
    <t>B27</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</si>
  <si>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</si>
  <si>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</si>
  <si>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B28</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</si>
  <si>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</si>
  <si>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</si>
  <si>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</si>
  <si>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服务系统（10分）</t>
  </si>
  <si>
    <t>C1</t>
  </si>
  <si>
    <t>本条款有三方面内容：
（1）组织有服务热线或呼叫中心（适用时）。
（2）该接收顾客反馈的渠道（主要指电话）有相关的功能设置。
（3）通过多种形式向顾客明示反馈渠道及其有效受理时间。</t>
  </si>
  <si>
    <t>C2</t>
  </si>
  <si>
    <t>本条款有两方面内容：
（1）组织应设立网站，且在组织网站上有售后服务专门页面和有关内容。
（2）在网站上提供5.3.1.1要求的相关服务功能。</t>
  </si>
  <si>
    <t>5.3.1.3新服务开发
在新服务开发的过程中，系统梳理服务传递的全过程，方便顾客活动，管理者在进行任何承诺之前，能对书面的服务定义进行检査，有效辨别潜在的失败。将对顾客与市场的了解情况作为新服务开发的输入，提供与竞争对手有所不同的服务概念，以实现顾客关系和顾客满意</t>
  </si>
  <si>
    <t>C3</t>
  </si>
  <si>
    <t>企业在签订合同前会确认好服务内容及价格等事宜，上方沟通好后签订合同。无潜在风险。
企业采用调查问卷、电话沟通、网络沟通、招标网站等箱式了解客户需求，不断更新产品及服务进行改进。新服务开发目前不涉及</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</si>
  <si>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</si>
  <si>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5.3.1.4顾客关系与顾客满意
建立和完善顾客关系，以赢得和保持顾客，増加顾客忠诚，吸引潜在顾客，开拓新的商机，并测定顾客满意，提高顾客满意度</t>
  </si>
  <si>
    <t>C4</t>
  </si>
  <si>
    <t>公司负责人介绍始终秉持不断超越自我的创新精神，走品牌化发展道路，节假日定期给客户发放福利，以增加顾客忠诚。公司始终以提高人们生活品质为己任，赢得消费者的一致推崇和业界的高度认同。</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</si>
  <si>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</si>
  <si>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</si>
  <si>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</si>
  <si>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　</t>
  </si>
  <si>
    <t>顾客关系（15+2分）</t>
  </si>
  <si>
    <t>5.3.2.1　设立有预约、咨询、报修、投诉、防伪查询功能的顾客反馈渠道，建立顾客服务热线或呼叫中心，并明示受理时间</t>
  </si>
  <si>
    <t>C6</t>
  </si>
  <si>
    <t>C7</t>
  </si>
  <si>
    <t>5.3.2.3　建立顾客信息档案和计算机化的服务管理系统，能够有效进行顾客使用情况跟踪和回访，并有对顾客信息和隐私的保密措施</t>
  </si>
  <si>
    <t>C8</t>
  </si>
  <si>
    <t>5.3.2.4　定期进行顾客满意度调查（包括售后服务满意度调查），及时掌握顾客意见。顾客满意度调查可按照SB/T10409执行</t>
  </si>
  <si>
    <t>C9</t>
  </si>
  <si>
    <t>5.3.2.5　定期为顾客提供有针对性的主动服务或回馈活动</t>
  </si>
  <si>
    <t>C10</t>
  </si>
  <si>
    <t>5.3.2.6顾客满意的测量（2分）
测量顾客满意的程序包括：
a） 测量方法应因直接顾客群和间接顾客群的不同而异，测量能够获得可用的信息，可用信息可包括竞争对手或标杆的顾客满意信息，并将顾客满商的信息用于活动改进。
b） 对顾客逬行产品及服务质量的跟踪，及时获得可用的反馈信息。例如产品开箱合格率和故障率、顾客投诉最的异常变化等。
c） 获取和使用与竞争对手或行业标杆相比较的顾客满意信息，以了解组织在行业中的竞争地位,获得竞争优势。
d） 定期评价测量顾客满意的方法，并对这些方法的适用性、有效性进行分析和改进，使之适应组织的战略规划与发展方向。</t>
  </si>
  <si>
    <t>C11</t>
  </si>
  <si>
    <t>5.3.3</t>
  </si>
  <si>
    <t>投诉处理（10+1分）</t>
  </si>
  <si>
    <t>5.3.3.1　专职部门记录顾客投诉，建立完整的投诉档案</t>
  </si>
  <si>
    <t>C12</t>
  </si>
  <si>
    <t>公司市场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</si>
  <si>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</si>
  <si>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5.3.3.2　及时反馈和处理顾客投诉，有效解决顾客投诉</t>
  </si>
  <si>
    <t>C13</t>
  </si>
  <si>
    <t>用户反馈的或回访收集到的有关产品或服务等方面的问题，公司将快速进行分析研究，并及时给予客户回应及解决问题。市场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对招标人提出的服务请求，立即做出响应，对产品提供免费值班人员，值班时间为早8：00至晚12：00；接到现场维护要求后，2小时响应，24小时内及时修复故障。保证有充足的备品备件。所有产品保修服务，方式均为投标人保修。目前无顾客投诉。见售后服务承诺书</t>
  </si>
  <si>
    <t>本条款有两方面内容：
（1）组织应对顾客投诉的信息进行内部反馈，并在一定的时限内有专门的解决人员与顾客联络，并及时形成处理方案。
（2）顾客发生的投诉应有效得到解决。</t>
  </si>
  <si>
    <t>5.3.3.3　配备服务调解人员，并有对突发事件进行及时处理、对服务失误进行补救的措施</t>
  </si>
  <si>
    <t>C14</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</si>
  <si>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</si>
  <si>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5.3.3.4明确组织的投诉管理过程以及相关职责，确保投诉能够得到及时有效的解决，例如向顾客承诺处理的时限和内容，并履行承诺。组织应收集、整合和分析投诉信息,将其用于组织的改进，并关注处理投诉和改进的过程等</t>
  </si>
  <si>
    <t>C15</t>
  </si>
  <si>
    <t>企业设立了网址，热线电话24小时接听，对于客户投诉或反馈问题进行及时处理，全国24小时内解决问题。对于问题企业无总体汇总、分析，已与企业沟通</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</si>
  <si>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</si>
  <si>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</si>
  <si>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</si>
  <si>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</si>
  <si>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</si>
  <si>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</si>
  <si>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</si>
  <si>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</si>
  <si>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</si>
  <si>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</si>
  <si>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</si>
  <si>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</si>
  <si>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6.　评价的方式与方法</t>
  </si>
  <si>
    <t>/</t>
  </si>
  <si>
    <t>最终得分：</t>
  </si>
  <si>
    <t>评分要求：</t>
  </si>
  <si>
    <r>
      <rPr>
        <sz val="11"/>
        <color theme="1"/>
        <rFont val="宋体"/>
        <family val="3"/>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</si>
  <si>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</si>
  <si>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</si>
  <si>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</si>
  <si>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</si>
  <si>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</si>
  <si>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</si>
  <si>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</si>
  <si>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</si>
  <si>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</si>
  <si>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</si>
  <si>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</si>
  <si>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</si>
  <si>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</si>
  <si>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</si>
  <si>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</si>
  <si>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</si>
  <si>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</si>
  <si>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</si>
  <si>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</si>
  <si>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</si>
  <si>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</si>
  <si>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</si>
  <si>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</si>
  <si>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市场部门、设计部门等。</t>
    <phoneticPr fontId="25" type="noConversion"/>
  </si>
  <si>
    <t>组织建立了与售后服务相关的管理、支持部门，包括：管理层、市场部、采购部、服务部、综合部、财务部等，各部门之间有清晰的职能划分，岗位设置合理，能够保证售后服务工作的顺利开展。其中，服务部负责安装、维修、技术支持、服务策略的制定等，市场部负责接受顾客信息、交付、售后服务工作的监管等。综合部负责服务文化的宣贯、服务网点管理部门、人员培训等。经审查现场确认,认证范围：家具的售后服务(配送、安装、维修、技术支持、退换货、投诉处理)。经现场审核职能划分及岗位设置无变更。售后服务人员配合营销，完成服务的交付、物资配件支持、负责售后服务过程的监督检查考核、财务部负责资金支持等后台支持；组织架构是适宜的、符合的。</t>
    <phoneticPr fontId="25" type="noConversion"/>
  </si>
  <si>
    <t>该公司主要业务范围为办公家具的生产与销售，该公司主要客户为酒店、企事业单位等。目前售后服务管理由组织的服务部牵头，售后服务保障中心设在成都崇州经开区金鸡路430号，组织商品售后服务，形成了完善的售后服务网络。市场部和服务部进行配送、安装、维修、技术支持、退换货、投诉处理等，综合部对服务管理过程进行监督等，部门监督管理有效。</t>
    <phoneticPr fontId="25" type="noConversion"/>
  </si>
  <si>
    <t>公司未在其他地方建立服务网点，也未委托建立其他网点，公司业务范围就在成都周边，负责人介绍目前公司本部建立的服务网点能够满足售后服务的需求。</t>
    <phoneticPr fontId="25" type="noConversion"/>
  </si>
  <si>
    <t>5.1.1.4 定期进行以服务为核心的流程梳理，建立符合发展的组织架构，促进组织内部的合作，调动员工的积极性、主动性，促进组织的授权、创新、完善和发展。</t>
    <phoneticPr fontId="25" type="noConversion"/>
  </si>
  <si>
    <t>组织定期以工作例会的形式进行以服务为核心的流程梳理，现场提供有完善的售后服务组织图及内部售后服务工作流程图，提供了顾客信息的记录、维修信息、退换货信息、产品缺陷、交付产品、退换货处理及其服务人员考核的相关记录等。</t>
    <phoneticPr fontId="25" type="noConversion"/>
  </si>
  <si>
    <t xml:space="preserve">负责人介绍高层会不定期参加行业或者客户、供方的交流会，大家进行业务或市场等方面交流；建立员工反馈问题通道，可以给公司或领导个人提建议；高层领导不断学习行业新知识，标准等。出示2022年对人员能力提升的培训记录机有效评价，定期对人员能力进行评估。抽见2022年10月对各部门负责人进行能力绩效评估的考核表。                                                    </t>
    <phoneticPr fontId="25" type="noConversion"/>
  </si>
  <si>
    <t>5.1.1.6高层领导应营造基于服务的环境氛围，促进组织学习和员工学习的环境，遵守法律法规的环境；恪守诚信经营等道德规范，并影响组织的相关方</t>
    <phoneticPr fontId="25" type="noConversion"/>
  </si>
  <si>
    <t>综合部制度了年度培训计划，出示培训记录按计划实施并进行了有效性评价。定时组织培训员工了解售后服务相关知识，恪守诚信经营等道德规范，影响组织的相关方。负责人介绍，在未来企业将会加强技术创新科学管理的战略方针，实现公司品牌、资本、文化的有效整合，继续稳固企业基础建设。</t>
    <phoneticPr fontId="25" type="noConversion"/>
  </si>
  <si>
    <t>5.1.1.7制定战略应预测多种因素，如客户期望值、新业务及合作机会、员工发展和人才需求、技术发展、市场和顾客细分的变化、竞争对手的战略转移等，战略目标和资源分配应适应这些影响因索</t>
    <phoneticPr fontId="25" type="noConversion"/>
  </si>
  <si>
    <t>出示《公司内、外部环境分析和影响因素评价表》，确定对公司有利的内外部环境因素，《相关方要求识别》对客户期望值、新业务及合作机会与以识别。公司目前主要市场为成都市区及其周边，主要业务为学校、企事业单位、政府机关等的办公家俱销售。公司建立有自己的商标，并且主动跟当地行业协会进行沟通、学习。市场部定期对市场进行调研，力求战略目标和资源分配适应这些影响因索。</t>
    <phoneticPr fontId="25" type="noConversion"/>
  </si>
  <si>
    <t>一直以来，公司视产品质量为企业的生命，注重打造企业品牌文化，公司自成立以来，始终秉承“管理严格化 质量标准化 服务全面化”的服务宗旨，致力于向广大客户提供优质的服务。</t>
    <phoneticPr fontId="25" type="noConversion"/>
  </si>
  <si>
    <t>企业建立公众号、网站、图册宣传等方式进行营销；
服务理念：服务第一、用户至上
服务承诺：售后服务实力强大，维修快捷，并严格履行合同的相关承诺，保证用户的产品使用。
服务方针：管理严格化 质量标准化 服务全面化
服务目标：1、顾客满意度≥95分；
         2、客户投诉率≤1％；
         3、投诉解决率100％                              出示2022年部门目标考核统计表                                        1、顾客满意度97分；
2、客户投诉率0；
3、投诉解决率100％
考核达到既定目标，企业服务理念、服务承诺与企业的总体战略和目标是一致的</t>
    <phoneticPr fontId="25" type="noConversion"/>
  </si>
  <si>
    <t>5.1.1.10建立长期和短期的服务目标,并制定具体的行动计划来实现</t>
    <phoneticPr fontId="25" type="noConversion"/>
  </si>
  <si>
    <t xml:space="preserve">企业始终把“1、顾客满意度≥95分； 2、客户投诉率≤1％；3、投诉解决率100％！”奉为企业生存的终极目标，                               质量体系保证：本公司始终坚持尊重客户，理解客户，为客户创造价值的原则，为保证产品质量，建立了质量管理体系和质量监控保证体系，公司在经营中以ISO质量管理体系为指南，并切实贯彻落实到产品的研发、生产、销售、售后服务等各环节，实现从原材料进厂，产品设计制造、包装运输、安装全过程的标准化管理。查2022年度01-11月服务统计表，对各部门指定的目标进行考核均达到了既定目标要求。出示2022年顾客满意度调查统计表、客户回访记录、人员售后服务意识机能力培训记录等，力求实现服务目标。                                                                                       </t>
    <phoneticPr fontId="25" type="noConversion"/>
  </si>
  <si>
    <t>企业覆盖人数为60人，后期根据业务发展需要进行招收新员工，安装、维修等专业人员。
企业制定了5年内达到中期目标，每年销售目标，
企业生产地址位于成都崇州经开区金鸡路430号，总建筑面积10000平米左右，一年产能3000万， 产能有提升空间。</t>
    <phoneticPr fontId="25" type="noConversion"/>
  </si>
  <si>
    <r>
      <rPr>
        <b/>
        <sz val="10"/>
        <rFont val="宋体"/>
        <family val="3"/>
        <charset val="134"/>
        <scheme val="minor"/>
      </rPr>
      <t>服务相关岗位技术人员、维修人员经过专业技术培训合格后上岗。出示了2022年度培训计划，计划10次，目前已实施10次培训，培训记录完整，做出了培训有效性的评价。                              各类人员具备能力，查看售后服务人员绩效考核表。售后人员：刘一云                      考核时间：2022年11月20日                                     考核项目：跟单是否及时；商务礼仪、服务态度；是否有顾客投诉；对在线售后人员平台种类及使用方法和技巧掌握；经创新培训后业绩提升；顾客对本售后人员的历史性评价等内容。                                                   考核结果：综合值：9分，非常优秀。                                考核人：王丽梅                                                   评价日期：2022年11月20日。</t>
    </r>
    <r>
      <rPr>
        <b/>
        <sz val="10"/>
        <color rgb="FFFF0000"/>
        <rFont val="宋体"/>
        <family val="3"/>
        <charset val="134"/>
        <scheme val="minor"/>
      </rPr>
      <t xml:space="preserve">                                       </t>
    </r>
    <phoneticPr fontId="25" type="noConversion"/>
  </si>
  <si>
    <t>企业人数覆盖的员工总数为60人。 售后服务管理师2名，负责对售后服务工作的管理和对售后服务活动的指导，满足售后服务管理需要。</t>
    <phoneticPr fontId="25" type="noConversion"/>
  </si>
  <si>
    <t>5.1.2.3评估潜在新员工的服务定位以支持以客户为中心的文化</t>
    <phoneticPr fontId="25" type="noConversion"/>
  </si>
  <si>
    <t>在招聘时对新员工进行服务定位的评估以及新员工入职培训，针对新员工的性格，能力等方面进行工作分配，给新员工分配售后服务、维护客户，有针对性的了解客户信息，更好的服务客户。</t>
    <phoneticPr fontId="25" type="noConversion"/>
  </si>
  <si>
    <t xml:space="preserve">组织编制了年度培训计划，2022年度培训计划涉及法律法规培训、商品售后服务评价体系基础知识培训、服务流程培训、文件的编写、程序文件的讲解、专业技术、营销策略、顾客沟通、商务礼仪、服务文件的讲解，售后服务管理师培训等，培训内容全面。
抽培训记录与培训计划一致，并在培训后进行了不同方式的考核机有效性评价。
企业为人员能力培训提供了场地、资金及人员等资源，人员能力得到提升，满足要求。
</t>
    <phoneticPr fontId="25" type="noConversion"/>
  </si>
  <si>
    <t>5.1.2.6使用各种绩效和褒奖方法，比如物质的和非物质的、个人的和团队的，让员工了解提供卓越的服务将会受到奖励。描述员工的绩效评价、认可、晋升、报偿和奖励系统如何与以客户为核心的目标和顾客满意相结合</t>
    <phoneticPr fontId="25" type="noConversion"/>
  </si>
  <si>
    <t>以部门为单位，客户投诉产品质量或服务质量部门进行罚款；客户反馈较好进行团队奖励；编制了售后服务绩效考核表，考核内容：跟单是否及时；商务礼仪、服务态度；是否有顾客投诉、对在线售后人员平台种类及使用方法和技巧掌握；经创新培训后业绩提升；顾客对本售后人员的评价等内容。出示2022年员工奖励、处罚通告各1份，内容包括受到奖励机处罚的原因及处理方式和结果。通告在全公司进行告知，让员工了解提供卓越的服务将会受到奖励和不按公司制度实施服务的处罚。</t>
    <phoneticPr fontId="25" type="noConversion"/>
  </si>
  <si>
    <t>5.1.2.7员工追求卓越服务管理所需能力的评估</t>
    <phoneticPr fontId="25" type="noConversion"/>
  </si>
  <si>
    <t>2022年度培训中有客户关系和投诉处理控制程序的培训，员工基本了解服务过程管理要求。通过综合的组织绩效管理方法，使组织和个人得到进步和发展，提高组织的整体绩效和能力，为顾客和其它相关方创造价值，并使组织持续获得成功。定期对售后服务人员进行能力评估考核，并根据评估绩效情况与工资、奖金挂钩。</t>
    <phoneticPr fontId="25" type="noConversion"/>
  </si>
  <si>
    <t>在新进员工招聘时根据员工个人能力及特点分配相应工种岗位，后续工作中进行相应的能力培训和提升。特殊作业工种根据工人操作机器的成熟度及做工能力分配，普通工种根据员工性格、技能要求进行分配。</t>
    <phoneticPr fontId="25" type="noConversion"/>
  </si>
  <si>
    <t>5.1.2.10不断改善工作环境中的职业健康安全条件，规定每个关键场所工作环境的测量项目和标准，确保对工作场所的紧急状态和危险情况做岀应急预案。鼓励员工积极参与多种形式的群众性质暈管理活动, 对群众性质量管理活动实施科学管理，提供必要的资源，并对活动成果进行评定、认可，以提高员工参与的积极性</t>
    <phoneticPr fontId="25" type="noConversion"/>
  </si>
  <si>
    <r>
      <t xml:space="preserve">组织通过了环境管理体系、职业健康安全管理体系认证。对危险源、重要环境因素进行了识别及指定了有效的管理方案。
负责人介绍公司制定火灾应急预案等，定期进行消防应急演练。                             演练时间：2022年9月10日，                                        演练部门：综合部                                               负责人：郑乃忠                                            参加人员：全体人员。                                      </t>
    </r>
    <r>
      <rPr>
        <b/>
        <sz val="9"/>
        <rFont val="宋体"/>
        <family val="3"/>
        <charset val="134"/>
        <scheme val="minor"/>
      </rPr>
      <t>对特殊岗位人员发放劳保用品、定期进行员工健康体检。</t>
    </r>
    <r>
      <rPr>
        <b/>
        <sz val="10"/>
        <rFont val="宋体"/>
        <family val="3"/>
        <charset val="134"/>
        <scheme val="minor"/>
      </rPr>
      <t>提供必要的资源，并对活动成果进行评定、认可，以提高员工参与的积极性</t>
    </r>
    <phoneticPr fontId="25" type="noConversion"/>
  </si>
  <si>
    <t xml:space="preserve">  出示《相关方要求识别》，识别员工的要求。在保证员工工资的基础上，企业制定了关怀政策，节假日企业进行一定资金支持或物品发放。建立组织内部沟通渠道，建立意见建议及投诉通道，收集员工的合理建议。管理层关注员工情绪变化，有问题及时沟通、解决。</t>
    <phoneticPr fontId="25" type="noConversion"/>
  </si>
  <si>
    <t>经了解，财务部门有经费预算，能够保障各类售后服务活动的经费使用；出示了售后服务经费清单，售后服务包括产品维修、安装、保养中产生的费用；配件、工具和车辆产生的费用；内部保障和培训等产生的费用；应对商品可能出现的投诉、赔付等的准备金；产品交付过程中购买的保险等几方面，支持资金金额为10万元左右。各项费用准备齐全，管理措施有效。</t>
    <phoneticPr fontId="25" type="noConversion"/>
  </si>
  <si>
    <t>组织能够定期开展售后服务专业技术和服务、顾客沟通技巧、服务人员素质教育的培训，制定了2022年年度培训计划，有相应的培训记录，出示了培训记录；制定了售后服务人员从业规范，对售后服务人员规定了业务能力和素质；奖惩措施得到实施，有评优、奖励、晋升和员工关怀机制。出示了员工奖惩制度，提供了服务人员绩效考核表，该机构人员能力和素质满足标准要求。查见人员奖励通告，2022年上半年对售后人员王丽梅进行了优秀员工的奖励。</t>
    <phoneticPr fontId="25" type="noConversion"/>
  </si>
  <si>
    <t>办公场所和服务场所能够满足使用要求，生产场所及办公场地面积约10000平米左右，售后服务工具齐全，包括：电钻卡尺、卷尺、扳手、螺丝刀、皮锤等售后服务设施。所用工具保持良好，有设备检修保养记录，备件有滑轨、搁板、五星脚、五金配件、抽屉锁、文具柜锁具等，经现场确认，备件数量充足，库存配件齐全。出示《售后服务备品备件库存表》及来货清单。</t>
    <phoneticPr fontId="25" type="noConversion"/>
  </si>
  <si>
    <t>现场见生产设备：普通冲床、普通折弯机、数控开平机、激光切割机、普通剪板机、数控剪板机、数控折弯机、自动喷涂生产线、数控折弯机。                                                    售后服务设施：车辆1台，手电钻、老虎钳、皮锤、螺丝刀、电脑、打印机等
监视测量设备：游标卡尺、钢卷尺、强度测试仪等
消防设施：灭火器、消防栓等
出示设备定期进行维修保养的记录；监视测量设备每年送第三方进行校准，出示校准证书；定期对环境、消防设施进行检验，出示《运行检查记录》</t>
    <phoneticPr fontId="25" type="noConversion"/>
  </si>
  <si>
    <t>5.1.3.5获取和开发内外部关于服务信息的资源，如市场、顾客、员工、供方和合作伙伴等方面的信息资源，确保组织对这些信息资源的识别和提供</t>
    <phoneticPr fontId="25" type="noConversion"/>
  </si>
  <si>
    <t>为获取和开发内外部关于服务信息的资源，市场部、采购部定期对市场、供方进行调研、比选；综合部定期在网上收集行业动态，国家法律法规政策的变动；管理层经常与同行进行业务及技术交流，所获得有效信息进行存储审议，必要时对员工进行培训。</t>
    <phoneticPr fontId="25" type="noConversion"/>
  </si>
  <si>
    <t>5.1.3.6有效的管理组织关于服务方面的知识资源，收集和传递来自员工、顾客、供方和合作伙伴的知识，识别、确认、分享和应用最佳实践</t>
    <phoneticPr fontId="25" type="noConversion"/>
  </si>
  <si>
    <t>公司通过业内展会、同行交流、工作例会、QQ、微信等进行内外部沟通及关于服务方面的知识资源，并定期进行评审。企业服务的对象为员工、顾客、供方和合作伙伴经营的积累形成自己的技术或管理经验，国家法律法规、行业标准等经企业消化后的所得。员工之间进行培训、制度宣传，将企业知识进行传承。相关方知识的分享通过相关方诚信满意调查表进行宣贯。</t>
    <phoneticPr fontId="25" type="noConversion"/>
  </si>
  <si>
    <t>5.1.3.7配备获取、传递、分析和发布数据、信息和知识的设施，建立和运行信息系统，确保信息系统硬件和软件的可靠性、安全性、易用性。并使得信息系统适应组织的发展方向和服务需要</t>
    <phoneticPr fontId="25" type="noConversion"/>
  </si>
  <si>
    <t>组织内部有企业微信群，对内进行获取、传递、分析和发布数据、信息和知识。查各工序的交接管理制度：                                         日常有专人对微信群进行管理，确保信息系统硬件和软件的可靠性、安全性、易用性。信息系统适应组织的发展方向和服务需要。</t>
    <phoneticPr fontId="25" type="noConversion"/>
  </si>
  <si>
    <t>市场部负责收集竞争对手的相关数据，识别对手优势，学习优秀经验。公司每年在售后服务团队中都会评出1名优秀员工，按照公司标准进行奖励，另外公司也在加强售后服务团队的建设。</t>
    <phoneticPr fontId="25" type="noConversion"/>
  </si>
  <si>
    <t>组织建立有售后服务体系并建立了售后服务手册。针对家具的售后服务(配送、安装、维修、技术支持、退换货、投诉处理)。明确了职能划分和岗位设置；规定售后服务流程和工作要求、质量技术服务规范、产品退换服务规范、安装维修服务规范、投诉处理服务规范、顾客满意度测评制度、服务文化宣贯规范、培训制度、危机事件处理制度等。售后服务手册以文件形式下发各职能部门，可满足售后服务管理文件的需要。</t>
    <phoneticPr fontId="25" type="noConversion"/>
  </si>
  <si>
    <t>组织对国家法律法规进行识别，引用了如2013年10月25日修订的中华人民共和国消费者权益保护法、2020年1月发布实施的中华人民共和国民法典、2018年12月29日第十三届全国人民代表大会常务委员会第七次会议(关于修改中华人民共和国产品质量法) 等15个法律法规,行政条例、部门规章，识别全面；2022年度制定了培训计划，对组织售后服务相关的法律法规进行培训、宣贯，使员工了解。</t>
    <phoneticPr fontId="25" type="noConversion"/>
  </si>
  <si>
    <t>出示各部门制定的目标：1.市场部：顾客满意度≥95分；客户投诉率≤1％
      2.综合部：培训计划达成率100%；文件发放准确率100%；员工流失率≤5％
      3. 财务部：财务收支合理率100%；  4、生产技术部：生产合格率98%                                                                                       
经考核均达到既定目标，并可测量。服务过程按相关制度及程序文件进行，安装、维修完成后经客户验收认可，有售后服务单。</t>
    <phoneticPr fontId="25" type="noConversion"/>
  </si>
  <si>
    <t>5.1.4.6有效地实施服务过程，以确保满足设计要求。组织应确定服务过程的主要绩效测方法和指标，在管理这些过程中，应用过程测量指标和使用相关方的信息，使服务过程整体成本最小化，确保这些过程的日常运行满足服务过程的要求</t>
    <phoneticPr fontId="25" type="noConversion"/>
  </si>
  <si>
    <t>为有效地实施服务过程，以确保满足设计要求，组织设计了服务流程：项目方案确认-项目涉及产品的定制、发货-客户签收-专业技术人员-服务项目涉及调试、运输、维护-服务评价、总结-记录存档。                                                        服务前期公司按图纸、工艺要求进行生产、服务，设立公司质量、服务目标，各过程有工艺文件，交付后进行验收、客户回访，达到客户要求。出示满意度调查表、客户回访记录、检验记录、目标统计表等。</t>
    <phoneticPr fontId="25" type="noConversion"/>
  </si>
  <si>
    <t>5.1.4.7评价服务过程实施的有效性和效率，不断改进过程，减少过程波动，使过程与战略规划和发展方向保持一致，并在各部门和各过程分享这些改进的成果</t>
    <phoneticPr fontId="25" type="noConversion"/>
  </si>
  <si>
    <t>市场部、服务部定期进行例会对服务过程实施的有效性和效率进行评价，不断改进过程。生产负责人介绍：生产技术部不断对产品及工艺进行控制、改进，不断提高工作效率及有效性。有相关工艺生产记录。出示会议记录、生产记录、工艺流程卡、作业指导书。</t>
    <phoneticPr fontId="25" type="noConversion"/>
  </si>
  <si>
    <t>综合部负责售后服务日常工作的监督和评价；销售和服务系统将市场质量信息反馈给生产系统以改进产品。对支持部门提出人力资源、财务等需求。有关信息也反馈给最高管理者。每月对售后服务网点实施考核（配送、安装、维修、技术支持、退换货、投诉处理等）、持续不断改进售后服务缺点、不断增强售后服务能力，提供了相应的检查证据。</t>
    <phoneticPr fontId="25" type="noConversion"/>
  </si>
  <si>
    <t xml:space="preserve">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2022年7月27日售后服务内部评价检查表，提供有各部门内部评价检查表、服务内部评价情况汇总表和服务内部评价报告，组织服务体系的总分为97分。                        </t>
    <phoneticPr fontId="25" type="noConversion"/>
  </si>
  <si>
    <t>企业于2022年7月27日，由刘一云、王丽梅对售后服务体系进行了自我评价，评价结论：1、本公司建立的售后服务体系根据GBT 27922-2011 商品售后服务评价体系标准要求评价无特别扣分项，折合总得分为97分，达到五星级售后服务标准。
2、售后服务理念、目标在运行的一年里达到了有效的执行及贯彻。并且包含了持续改进进行承诺。
3、通过审核发现，公司运行的商品售后服务管理体系是基本符合的和有效的，产品的一致性是符合的，管理方针和目标是适宜的，已初步建立起防止不合格，采取纠正和预防措施的持续改进机制，通过不断提高产品质量，通过满足顾客要求，增强顾客满意；通过不断提高员工的商品售后服务意识，逐步完善服务管理体系。</t>
    <phoneticPr fontId="25" type="noConversion"/>
  </si>
  <si>
    <t>服务部、市场部、综合部、采购部、财务部等部门之间有良好的市场反馈机制，编制了客户反馈信息图；内部有《售后服务登记表》、《客户反馈单》等，通过市场部做好信息传递，发生、发现市场重大信息，如客户退货、投诉、抱怨等，服务部将《售后服务登记表》通报到各部门知悉并落实相关措施；使用《售后服务单》将售后服务信息传递到各部门，并形成循环管理，目前无重大顾客关于服务、产品质量的投诉情况。通过分析反馈记录信息，对服务质量进行改进。</t>
    <phoneticPr fontId="25" type="noConversion"/>
  </si>
  <si>
    <t>服务部负责对售后服务中的客户提出的投诉或质量问题、商品缺陷造成的维修、退换问题，组织售后服务部、市场部等各部门协商解决，并制定改进措施，目前未发生过突发事件；各责任部门应在事件发生后，最迟不超过1小时要向监督管理部门和相关管理部门报告。</t>
    <phoneticPr fontId="25" type="noConversion"/>
  </si>
  <si>
    <t>企业已取得国家认可的认证：质量管理体系认证、环境管理体系认证、职业健康安全管理体系认证、中国环境标志产品认证证书、中国环保认证产品认证证书，均在有效期内，详见网上截图附件。</t>
    <phoneticPr fontId="25" type="noConversion"/>
  </si>
  <si>
    <t>5.1.6.4　重视服务标准化工作，鼓励参与国家、行业有关标准的制定工作</t>
    <phoneticPr fontId="25" type="noConversion"/>
  </si>
  <si>
    <t>组织重视服务标准化工作，导入《商品售后服务评价体系》，企业有制定自己的售后服务管理制度。</t>
    <phoneticPr fontId="25" type="noConversion"/>
  </si>
  <si>
    <t>企业制定了售后服务宗旨：服务第一，用户至上的敬业态度。在公司内部进行了有效培训宣传，作为公司售后服务工作的指导思想；经现场询问，组织通过对服务理念培训学习，使全员充分理解售后服务理念并在售后服务工作中充分运用。</t>
    <phoneticPr fontId="25" type="noConversion"/>
  </si>
  <si>
    <t xml:space="preserve">企业对售后服务做出承诺，出示了售后服务承诺书、售后服务管理制度，包括了质保期和故障响应时间及排除故障时间承诺、安装及后期服务承诺、售后服务收费标准承诺、技术服务和详细培训计划、售后服务响应时间等；服务承诺在销售合同、投标书、宣传册等均有展示，向顾客传递售后服务承诺的信息；查投标文件：售后服务承诺主要根据不同产品质保期1年；经查，合同、投标书等售后承诺准确一致。合同显示：质保期和故障响应时间及排除故障时间：1. 货物到达现场后，免费负责安装，达到用户满意为止。2.在接到用户通知后即时做出响应，4小时内响应回复，市区内24小时到达现场，市区外48小时内到达现场。售后服务收费标准：本公司承诺：质保期内所有产品出现质量问题，无条件退换、对本项目所有产品维修及安装提供全免费服务，不收取任何材料配件费及服务费。超过产品质保期，无论是否产品质量问题，均享有终身免费维护及咨询，免收服务费，仅酌情收取维修所必需更换部件的材料费。 </t>
    <phoneticPr fontId="25" type="noConversion"/>
  </si>
  <si>
    <t>5.1.7.4建立一套以愿景、使命、价值观为核心理念的适合组织发展的企业文化体系，在文化体系中充分体现服务的理念</t>
    <phoneticPr fontId="25" type="noConversion"/>
  </si>
  <si>
    <t xml:space="preserve">服务理念：服务第一、用户至上
服务承诺：售后服务实力强大，维修快捷，并严格履行合同的相关承诺，保证用户的产品使用。
组织围绕法务理念建立一套以愿景、使命、价值观为核心理念的适合组织发展的企业文化体系，在文化体系中充分体现服务的理念
</t>
    <phoneticPr fontId="25" type="noConversion"/>
  </si>
  <si>
    <t>负责人介绍通过网站、宣传册、销售合同、投标文件等活动进行宣传企业简介，公司建立有自己的网站（http：//www.ysvcjj.cn），宣传册、投标文件、展会、网站介绍企业本身具有产品质量优，售后服务好的知名度，有一定的声誉，在办公家具行业形成了良好的认知和口碑</t>
    <phoneticPr fontId="25" type="noConversion"/>
  </si>
  <si>
    <t>在公司内部主要采用口头、电话、会议、面谈等形式就与产品质量、服务有关问题及与质量管理体系有关问题进行沟通，基本有效。未发生由于沟通不到位而影响工作的情况。
    相关方的沟通主要体现在和顾客的沟通方面，经常性的对顾客进行走访，了解顾客的意见。
售前：走访用户、电话沟通、了解相关信息等，与顾客签订合同或订单，或接受顾客口头订单。
售中：组织供方按期交付，解决用户对进度、质量、交付等关切问题；
售后：与客户保持密切沟通，不定期回访用户，并对顾客反馈问题解答。针对存在的问题及时进行处理。定期发放顾客满意度调查，了解顾客满意或不满意的信息，并积极应对，确保顾客满意。
对顾客一般提出的问题，由售后人员负责解决，或公司派人到现场去查看，确属公司产品质量问题的，给与处理，采取退、换措施。
自体系运行以来，没有发生严重的顾客投诉事件。</t>
    <phoneticPr fontId="25" type="noConversion"/>
  </si>
  <si>
    <t>根据售后服务部经理介绍和现场观察,各产品的产品包装上，有产品名称、地址、通讯方式、客服热线、产地、出厂日期、产品标准、该产品采用纸箱包装，再由托盘存放运输。产品信息完整、准确便于顾客识别和了解。</t>
    <phoneticPr fontId="25" type="noConversion"/>
  </si>
  <si>
    <t>组织的产品主要为各类家俱；定期进行保养，没有安全使用年限。不存在安全使用期限的产品 。</t>
    <phoneticPr fontId="25" type="noConversion"/>
  </si>
  <si>
    <t>服务部建立了商品结构性、批次性的质量缺陷公开机制，生产部对产品质量风险严格把控，对存在的任何缺陷产品不得出厂，并结合不合格品控制程序实施控制，近三年来未有发生商品缺陷，如有发生按照规定告知顾客。</t>
    <phoneticPr fontId="25" type="noConversion"/>
  </si>
  <si>
    <t>组织的产品所涉及安装、维修比较简单，组织的售后调试、安装、维修等技术服务能够满足要求。合同中明确规定：提供所有产品负责安装、调试的技术支持；产品到达现场后，免费负责安装、调试指导，达到用户满意为止；提供及时、迅速、优质服务的承诺，迅速快捷地提供产品的备品备件；提供成交产品齐全的资料等。提供了：产品签收单、验收单。</t>
    <phoneticPr fontId="25" type="noConversion"/>
  </si>
  <si>
    <t>公司明确规定：货物到达现场后，免费负责安装调试，达到用户满意为止；公司为用户提供终身免费技术支持、技术咨询。投标书显示：技术服务：技术服务工作，将保证项目的顺利实施；产品销售后，产品功能完全满足合同要求，用户能够正常使用；用户的人员得到专业化的培训和详细的技术指导；向用户提供详细的技术资料；保证质保期后的技术服务；在产品正式投入运行之前，我方组织专业技术人员对招标单位的操作人员、技术人员进行免费的、不同层次的培训，直到被培训人员能完全胜任工作要求。</t>
    <phoneticPr fontId="25" type="noConversion"/>
  </si>
  <si>
    <t>组织有专人进行技术支持活动，包括：安装、调试、答疑、保养等。在标书及合同内约定了服务承诺。定期回访，质量跟踪，免费提供相关的安装、维修及咨询服务。交授完毕后，第一年内每半年定期回访使用方，第二年内一年定期回访使用方，以后每年12月定期回访一次，每年内回访不少于一次，以确保产品正常使用。</t>
    <phoneticPr fontId="25" type="noConversion"/>
  </si>
  <si>
    <t xml:space="preserve">质保期所有产品出现质量问题，无条件退换，对本项目所有产品的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phoneticPr fontId="25" type="noConversion"/>
  </si>
  <si>
    <t>5.2.2.5对其拥有的服务创新软、硬技术进行评价，与同行先进水平进行分析比较，为制定战略提供充分依据，为増强顾客满意提供技术保障</t>
    <phoneticPr fontId="25" type="noConversion"/>
  </si>
  <si>
    <t>5.2.2.6以国际先进技术为目标，积极开发、引进和采用适用的先进技术和先进标准，提高组织的技术改进和创新的能力</t>
    <phoneticPr fontId="25" type="noConversion"/>
  </si>
  <si>
    <t>通过行业交流、展会及市场调研，与同行先进水平进行分析比较，为制定战略提供充分依据，为増强顾客满意提供技术保障。执行标准按照国家及行业标准，企业已做“企业知识产权管理体系认证”在行业中属于优势。为増强顾客满意提供服务保障。</t>
    <phoneticPr fontId="25" type="noConversion"/>
  </si>
  <si>
    <t>目前行业基本发展成熟，企业客户主要为学校、企事业、政府单位等，企业加工工艺的质量保证：各道工序的加工，公司都采用国内较先进的机械加工设备，保证了零部件的精确性。生产现场管理的质量保证：生产现场实行5S管理，完全按照ISO质量管理体系要求执行，责、权、利落实到岗、到人。</t>
    <phoneticPr fontId="25" type="noConversion"/>
  </si>
  <si>
    <t>5.2.2.8重视技术创新在服务前台的体现，重视对员工在掌握服务技术方面的培训</t>
    <phoneticPr fontId="25" type="noConversion"/>
  </si>
  <si>
    <t>重视技术创新在服务前台的体现，重视对员工在掌握服务技术方面的培训。企业具有创新能力：
（1）有创新能力，拥有国内领先水平的校用家具、图书馆家具、办公家具、钢木家具的生产、销售系统，是一家集设计、生产、销售配套为一体全能型家具企业，在商品的研发和创造上具有特定优势，有外观款式、类型、功能等的发明创新。
（2）商品的性能优良，与同行相比维修率更低、使用时间更长、故障更少。
（3）定期对员工进行专业技术技能的培训。</t>
    <phoneticPr fontId="25" type="noConversion"/>
  </si>
  <si>
    <t>公司产品有外包装，包装内有相应的抗震、抗压等泡沫、减振袋等，产品固定在车上进行运输，有些产品应客户要求采用专业运输车辆实施运输。</t>
    <phoneticPr fontId="25" type="noConversion"/>
  </si>
  <si>
    <t>依据销售合同中有供货时间和地点的要求，按照顾客的要求及时送货到达指定地点。提供了：签收单。</t>
    <phoneticPr fontId="25" type="noConversion"/>
  </si>
  <si>
    <t>据了解，本公司售后服务网点有1个，配备有服务接待人员，配有配送、安装、维修人员。安排专人负责报修登记和接待服务。</t>
    <phoneticPr fontId="25" type="noConversion"/>
  </si>
  <si>
    <t>在销售合同中明确了保质期内免费维修，并认真落实，符合国家法律法规有关要求提供包修和保修服务的要求。投标书中明确规定：质保期内所有产品出现质量问题，无条件退换，对项目所有产品维修及养护提供全免费服务，不收取任何材料配件费及服务费。超过产品质保期，无论是否产品质量问题，均享有终身免费维护及技术支持，免收服务费，仅酌情收取维修所必需更换的部分材料费。</t>
    <phoneticPr fontId="25" type="noConversion"/>
  </si>
  <si>
    <t>维修、安装等服务涉及的人员，着装整洁、形象卫生。服务完成后与客户核实确认无问题即离开，填写售后服务单。提供了：售后服务单。查验售后服务文件：组织接到通知后即时做出响应，市区24小时内到达现场，提出服务结论或恢复正常使用，并提供不间断的服务直到结束。</t>
    <phoneticPr fontId="25" type="noConversion"/>
  </si>
  <si>
    <t>维修设备主要有：电钻、螺丝刀、钳子、扳手、尺子等，维护安装简单，能够做到定期实施检查和保养。设备设施的维修能够满足售后维修服务的正常进行。提供了：设备检修保养记录</t>
    <phoneticPr fontId="25" type="noConversion"/>
  </si>
  <si>
    <t>公司备有充足的常用部件、维修配件和材料，可以做到随时供应且保证品质。特殊部件、维修配件和材料需要紧急采购，满足顾客要求。出示备件库清单有：五金件、五星脚、滑轨、搁板、抽屉锁、文具柜锁等。提供了：售后服务设施设备管理台帐。</t>
    <phoneticPr fontId="25" type="noConversion"/>
  </si>
  <si>
    <t>合同中规定，如果用户在使用产品过程中出现问题，组织接到通知后即时做出响应，市区24小时内到达现场，提出维修、安装等结论或恢复正常使用，并提供不间断的服务直到结束。如因顾客工作或生活不便若不能维修，直接替换等同的产品先使用，待维修完毕后，予以更换。</t>
    <phoneticPr fontId="25" type="noConversion"/>
  </si>
  <si>
    <t>产品按照国家标准要求进行采购及制造；为保证产品质量，产品出厂进行检验，并有合格证和出厂检验报告，能够满足标准要求。查验了会议桌、课桌等产品三方委外检验报告及出厂检验报告。</t>
    <phoneticPr fontId="25" type="noConversion"/>
  </si>
  <si>
    <t>根据产品不同，在合同中规定质保期、终身保修.公司商品质保期、保修期国家没有相关规定的，公司自行制定了相关期限。合同显示:质保期2年，质保期内所有产品出现质量问题，无条件退换，对项目所有维修及养护提供全免费服务，不收取任何材料配件费及服务费。</t>
    <phoneticPr fontId="25" type="noConversion"/>
  </si>
  <si>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phoneticPr fontId="25" type="noConversion"/>
  </si>
  <si>
    <t>组织编制了售后服务体系程序文件《缺陷产品的信息公开及退换货程序》，文件要求产品出现以下情况按文件要求实施：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（3）商品仍在保修期内，但因配件停产无法维修，组织实施了旧品折价换新的措施。负责人讲目前组织还没有出现上诉情况。</t>
    <phoneticPr fontId="25" type="noConversion"/>
  </si>
  <si>
    <t>组织的家具为自行生产。以上产品组织均提供安装、维修、技术支持等售后服务。公司建立了与生产部门衔接的相应流程和措施，完成相关服务活动。
执行先行赔付制度。
顾客可向公司售后服务部门提出赔偿，赔偿顾客后，再对生产者（供货商）进行追偿。负责人讲近一年来并未出现因产品缺陷或质量问题产生的顾客要求赔偿的情况。</t>
    <phoneticPr fontId="25" type="noConversion"/>
  </si>
  <si>
    <t>组织出示《相关方告知书》告知相关方组织的环境管理内容，在产品说明书上告知客户废弃商品回收有关注意事项，内容符合安全、环保要求。</t>
    <phoneticPr fontId="25" type="noConversion"/>
  </si>
  <si>
    <t xml:space="preserve">组织所生产销售的产品不属于国家有相关规定的废弃商品需进行回收处置要求的产品。在售后服务活动中产生的废弃材料、零配件、塑料等可能涉及安全和环保的物品，经维修人员带回并分类存放，后续采取适当的处置措施进行处置。查见提供《废弃商品回收登记表》回收了包装箱、泡沫板、包装绳等。。     </t>
    <phoneticPr fontId="25" type="noConversion"/>
  </si>
  <si>
    <t>5.3.1.1　设立有预约、咨询、报修、投诉、防伪查询功能的顾客反馈渠道，建立顾客服务热线或呼叫中心，并明示受理时间</t>
    <phoneticPr fontId="25" type="noConversion"/>
  </si>
  <si>
    <t>在销售合同和公司宣传手册上明确了售后服务热线028-88273878，24小时接听.有专人负责受理预约、咨询、报修、投诉、防伪查询功能的顾客反馈渠道，电话 13547990263，建立了网站（http：//www.ysvcjj.cn），客户可以通过网站了解公司服务相关内容，有公司服务热线电话、公司地址、技术、销售电话等内容，公司要求服务人员要随时回答客户提出的各种问题，能够提供在线服务功能。</t>
    <phoneticPr fontId="25" type="noConversion"/>
  </si>
  <si>
    <t>5.3.1.2顾客和市场的了解
5.3.1.2.1根据战略和竞争优势确定目标顾客群，划分和细分市场。根据产品和服务的特点，确定目标顾客群，目标顾客群可包括直接顾客和间接顾客；细分市场可以是区域性的、顾客层次的、年龄的、性别的等；还应分析竞争对手的顾客及其他的潜在顾客。（1分）
5.3.1.2.2 了解关键顾客的需求和期望，以及这些需求和期望对于顾客购买决策的影响。应针对不同的顾客群采取不同的了解方法，例如何卷调査、访谈研究等。可以使用当前和以往顾客的相关信息，包括投诉、顾客满意度调査结果、顾客流失信息等，并将这些信息用于产品和服务的策划、营销、过程改进和其他业务的开发。（1分）
5.3.1.2.3定期评价了解顾客需求和期望的方法，并对这些方法的适用性、有效性进行分析和改进，使之适应组织的战略规划与发展方向。（1分）</t>
    <phoneticPr fontId="25" type="noConversion"/>
  </si>
  <si>
    <t>5.3.1.5顾客关系的建立，建立顾客关系的过程包括：
a） 建立顾客关系，如：与关键顾客建立战略伙伴关系，满足并超越其期望，以赢得顾客，提高其满意度和忠诚度，增加重复购买的频次和获得积极的推荐。（1分）
b） 明确顾客査询信息，交易和投诉的主要接触方式，例如，直接拜访、定货会、电子商务、电话、传真等。确定关键顾客对接触方式的要求，并将这些要求传达到组织内有关的每一位员工。（1分）
c） 根据建立的服务标准、服务管理制度进行测量、分析和改进，定期评价建立顾客关系的方法, 并对这些方法的适用性、有效性进行分析和改进，使之适合组织的战略规划与发展方向。（1分）</t>
    <phoneticPr fontId="25" type="noConversion"/>
  </si>
  <si>
    <t>企业客户忠诚度较高。企业本着双赢的想法处理相关方关系。建立了网站、热线电话24小时接听。
负责人讲，建立顾客关系，销售人员与客户建立微信、电话的联系。定期进行满意度调查、拜访，以赢得顾客，提高其满意度和忠诚度，增加重复购买的频次和获得积极的推荐。明确顾客査询信息，建立顾客档案，通过节假日直接拜访、电话、微信反馈顾客需求等方式。确定关键顾客对接触方式的要求，并将这些要求通过培训、例会的形式传达到组织内有关的每一位员工。制度策划了售后服务程序文件、管理制度，内部评价等，定期评价建立顾客关系的方法, 并对这些方法的适用性、有效性进行分析和改进，使之适合组织的战略规划与发展方向。</t>
    <phoneticPr fontId="25" type="noConversion"/>
  </si>
  <si>
    <t>企业客户基本为学校、单位、市政等单位，企业采取自主投标的市场。企业采用调查问卷、电话沟通、网络沟通、招标网站等方式了解客户需求，不断度产品及服务进行改进。
顾客需求方式基本固定，适合企业，沟通有效。无新开发渠道</t>
    <phoneticPr fontId="25" type="noConversion"/>
  </si>
  <si>
    <t>公司售后服务部为接收客户投诉的窗口，负责顾客投诉的接受、处理、跟进和回访；接报后登记在“顾客投诉记录”或“客户来电登记表”上，并通知售后服务实施部门进行处理，填写“售后服务投诉处理表”，若是需要派驻服务人员的，下达售后服务派送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目前未发生顾客投诉。</t>
    <phoneticPr fontId="25" type="noConversion"/>
  </si>
  <si>
    <t>5.3.2.2　设立网站，包含售后服务的页面和内容，能够提供在线服务功能</t>
    <phoneticPr fontId="25" type="noConversion"/>
  </si>
  <si>
    <t>公司建立有官方网站（http：//www.ysvcjj.cn），页面上展示有联系电话座机跟手机号、地址、邮箱、QQ号各种联系方式，能够提供在线服务功能。</t>
    <phoneticPr fontId="25" type="noConversion"/>
  </si>
  <si>
    <t>经确认，有顾客登记表，记录有客户的具体联络信息及对客户收货情况；出示了货物接收单；发货后接收完毕，对客户进行定期回访，每年12月定期回访一次，每年内回访不少于一次，出示了客户回访记录表记录；主要回访客户在使用中的质量问题及和公司人员接洽中存在的任何不足和改进机会；对回访情况进行总结分析，将回访客户的意见、建议等全部形成客户回访记录，对于顾客信息，市场部严格实施密码保护登录，防止泄露顾客信息。</t>
    <phoneticPr fontId="25" type="noConversion"/>
  </si>
  <si>
    <t>公司终身提供相应备品备件的支持，以供用户应急使用；承诺所有产品均提前库存充足的备品、备件，预防紧急突发事件的维修、更换使用。投标文件显示：定期回访，跟踪，免费提供相关的技术咨询服务。交授完毕后，定期回访使用方，每年内回访不少于一次，以确保产品正常使用。</t>
    <phoneticPr fontId="25" type="noConversion"/>
  </si>
  <si>
    <r>
      <t>市场部负责对客户实施定期顾客满意调查，依据公司《顾客满意度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t>
    </r>
    <r>
      <rPr>
        <b/>
        <sz val="10"/>
        <rFont val="宋体"/>
        <family val="3"/>
        <charset val="134"/>
        <scheme val="minor"/>
      </rPr>
      <t>查见顾客满意度调查表在2022年5月对3名顾客进行满意度的调查，得分为96分.</t>
    </r>
    <phoneticPr fontId="25" type="noConversion"/>
  </si>
  <si>
    <t>公司规定了监测、获取和利用顾客满意信息的方法。包括问卷调查，直接沟通、数据分析等。
公司主要通过日常口头交流、电话回访、定期发放《顾客满意程度调查表》等形式来收集了解顾客是否满意的信息。提供有《顾客满意程度调查表》2022年05月的调查表共3份：
--调查内容包括：质量、服务、价格、交期等.每年不定时进行顾客满意度调查，作为管理评审输入；产品到货后，服务完成后会对客户进行例行调查，调查方式主要以电话、微信、调查表等形式。调查内容涉及产品的性能、产品的外观、业务人员的态度、售后服务质量、交货期、价格等。如果涉及竞争对手的情况，调查内容会涉及竞品情况，以便在未来进行改进。                                                     使用《售后服务登记表》将售后服务信息传递到各部门，并形成闭环管理，目前无顾客投诉。
顾客满意度调查方法基本固定，目前适用于企业，且有效。符合企业发展要求。</t>
    <phoneticPr fontId="25" type="noConversion"/>
  </si>
  <si>
    <t>6.1.1依据本标准开展售后服务评价时，需组织专门的评价小组执行具体工作，由评审员组成。企业内部的评价可由售后服务管理师进行。</t>
    <phoneticPr fontId="25" type="noConversion"/>
  </si>
  <si>
    <t>组织于2022年7月27日依据本标准开展售后服务评价，评价人员：王丽萍、刘一芸。企业内部的评价由售后服务管理师进行。</t>
    <phoneticPr fontId="25" type="noConversion"/>
  </si>
  <si>
    <t>6.1.2评价应有计划，计划中应包括对服务管理、服务执行、顾客反馈等不同层面的调查，得出综合性的评价结果。</t>
    <phoneticPr fontId="25" type="noConversion"/>
  </si>
  <si>
    <t>出示了内部评价计划，计划中包括对服务管理、服务执行、顾客反馈等不同层面的调查，得出综合性的评价结果：通过审核发现，公司运行的商品售后服务管理体系是基本符合的和有效的，产品的一致性是符合的，管理方针和目标是适宜的，已初步建立起防止不合格，采取纠正和预防措施的持续改进机制，通过不断提高产品质量，通过满足顾客要求，增强顾客满意；通过不断提高员工的商品售后服务意识，逐步完善服务管理体系。</t>
    <phoneticPr fontId="25" type="noConversion"/>
  </si>
  <si>
    <t>6.1.5评价时采用文件调查和现场调查的方式，包括查阅文件和记录、询问工作人员、观察现场、访问顾客等，宜按GB/T19011-2003中6.5规定的方法进行。</t>
    <phoneticPr fontId="25" type="noConversion"/>
  </si>
  <si>
    <t>本次评价评价采用文件调查和现场调查的方式，包括查阅文件和记录、询问工作人员、观察现场、访问顾客。</t>
    <phoneticPr fontId="25" type="noConversion"/>
  </si>
  <si>
    <t>6.1.4评价相同类型和职能的服务执行场所时，应根据企业特性和规模，抽取有代表性的区域进行检查。</t>
    <phoneticPr fontId="25" type="noConversion"/>
  </si>
  <si>
    <t>本次评价服务执行场所时，根据企业特性和规模，抽取生产场所、销售服务场所、售后服务场所及展示展览场所等区域进行检查。</t>
    <phoneticPr fontId="25" type="noConversion"/>
  </si>
  <si>
    <t>6.1.3评价时应识别评价指标适用于不同行业时的特定要求。对不同企业售后服务水平的对比评价，应在相同行业范围內进行。</t>
    <phoneticPr fontId="25" type="noConversion"/>
  </si>
  <si>
    <t>本次评价识别评价指标适用于不同行业时的特定要求。对企业售后服务水平的对比评价，在相同行业范围內进行。</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</si>
</sst>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宋体"/>
      <charset val="134"/>
      <scheme val="minor"/>
    </font>
    <font>
      <sz val="11"/>
      <name val="宋体"/>
      <family val="3"/>
      <charset val="134"/>
      <scheme val="minor"/>
    </font>
    <font>
      <sz val="12"/>
      <color theme="1"/>
      <name val="宋体"/>
      <family val="3"/>
      <charset val="134"/>
      <scheme val="minor"/>
    </font>
    <font>
      <b/>
      <sz val="12"/>
      <name val="宋体"/>
      <family val="3"/>
      <charset val="134"/>
    </font>
    <font>
      <b/>
      <sz val="10"/>
      <name val="宋体"/>
      <family val="3"/>
      <charset val="134"/>
    </font>
    <font>
      <b/>
      <sz val="10"/>
      <color rgb="FFFF0000"/>
      <name val="宋体"/>
      <family val="3"/>
      <charset val="134"/>
    </font>
    <font>
      <b/>
      <sz val="10"/>
      <name val="黑体"/>
      <family val="3"/>
      <charset val="134"/>
    </font>
    <font>
      <b/>
      <sz val="11"/>
      <color theme="1"/>
      <name val="宋体"/>
      <family val="3"/>
      <charset val="134"/>
      <scheme val="minor"/>
    </font>
    <font>
      <b/>
      <sz val="10"/>
      <color theme="1"/>
      <name val="宋体"/>
      <family val="3"/>
      <charset val="134"/>
      <scheme val="minor"/>
    </font>
    <font>
      <b/>
      <sz val="10"/>
      <name val="宋体"/>
      <family val="3"/>
      <charset val="134"/>
      <scheme val="minor"/>
    </font>
    <font>
      <b/>
      <sz val="10"/>
      <color rgb="FFFF0000"/>
      <name val="黑体"/>
      <family val="3"/>
      <charset val="134"/>
    </font>
    <font>
      <b/>
      <sz val="11"/>
      <color rgb="FFFF0000"/>
      <name val="宋体"/>
      <family val="3"/>
      <charset val="134"/>
      <scheme val="minor"/>
    </font>
    <font>
      <sz val="12"/>
      <name val="宋体"/>
      <family val="3"/>
      <charset val="134"/>
    </font>
    <font>
      <b/>
      <sz val="10"/>
      <name val="宋体"/>
      <family val="3"/>
      <charset val="134"/>
      <scheme val="major"/>
    </font>
    <font>
      <b/>
      <sz val="10"/>
      <color theme="1"/>
      <name val="宋体"/>
      <family val="3"/>
      <charset val="134"/>
      <scheme val="major"/>
    </font>
    <font>
      <b/>
      <sz val="11"/>
      <name val="宋体"/>
      <family val="3"/>
      <charset val="134"/>
      <scheme val="minor"/>
    </font>
    <font>
      <b/>
      <sz val="10"/>
      <color theme="1"/>
      <name val="宋体"/>
      <family val="3"/>
      <charset val="134"/>
    </font>
    <font>
      <b/>
      <sz val="12"/>
      <color theme="1"/>
      <name val="宋体"/>
      <family val="3"/>
      <charset val="134"/>
      <scheme val="minor"/>
    </font>
    <font>
      <b/>
      <sz val="10"/>
      <color rgb="FFFF0000"/>
      <name val="宋体"/>
      <family val="3"/>
      <charset val="134"/>
      <scheme val="minor"/>
    </font>
    <font>
      <sz val="12"/>
      <color rgb="FFFF0000"/>
      <name val="宋体"/>
      <family val="3"/>
      <charset val="134"/>
    </font>
    <font>
      <sz val="11"/>
      <color rgb="FFFF0000"/>
      <name val="宋体"/>
      <family val="3"/>
      <charset val="134"/>
      <scheme val="minor"/>
    </font>
    <font>
      <sz val="12"/>
      <color theme="1"/>
      <name val="楷体_GB2312"/>
      <charset val="134"/>
    </font>
    <font>
      <sz val="11"/>
      <color theme="1"/>
      <name val="宋体"/>
      <family val="3"/>
      <charset val="134"/>
      <scheme val="minor"/>
    </font>
    <font>
      <b/>
      <sz val="9"/>
      <name val="宋体"/>
      <family val="3"/>
      <charset val="134"/>
      <scheme val="minor"/>
    </font>
    <font>
      <sz val="11"/>
      <color theme="1"/>
      <name val="宋体"/>
      <family val="3"/>
      <charset val="134"/>
      <scheme val="minor"/>
    </font>
    <font>
      <sz val="9"/>
      <name val="宋体"/>
      <family val="3"/>
      <charset val="134"/>
      <scheme val="minor"/>
    </font>
  </fonts>
  <fills count="1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39991454817346722"/>
        <bgColor indexed="64"/>
      </patternFill>
    </fill>
    <fill>
      <patternFill patternType="solid">
        <fgColor theme="9"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indexed="27"/>
        <bgColor indexed="64"/>
      </patternFill>
    </fill>
    <fill>
      <patternFill patternType="solid">
        <fgColor theme="6" tint="0.39994506668294322"/>
        <bgColor indexed="64"/>
      </patternFill>
    </fill>
    <fill>
      <patternFill patternType="solid">
        <fgColor rgb="FFC2D69A"/>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4" fillId="0" borderId="0">
      <alignment vertical="center"/>
    </xf>
  </cellStyleXfs>
  <cellXfs count="109">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Alignment="1">
      <alignment horizontal="center" vertical="center"/>
    </xf>
    <xf numFmtId="0" fontId="4" fillId="3" borderId="5" xfId="0" applyFont="1" applyFill="1" applyBorder="1" applyAlignment="1">
      <alignment horizontal="center" wrapText="1"/>
    </xf>
    <xf numFmtId="0" fontId="4" fillId="2" borderId="7" xfId="0" applyFont="1" applyFill="1" applyBorder="1" applyAlignment="1">
      <alignment horizontal="center" wrapText="1"/>
    </xf>
    <xf numFmtId="0" fontId="4" fillId="2" borderId="8" xfId="0" applyFont="1" applyFill="1" applyBorder="1" applyAlignment="1">
      <alignment horizontal="center" wrapText="1"/>
    </xf>
    <xf numFmtId="0" fontId="3" fillId="2" borderId="7" xfId="0" applyFont="1" applyFill="1" applyBorder="1" applyAlignment="1">
      <alignment horizontal="left"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6" fillId="6" borderId="9"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6" fillId="6" borderId="5" xfId="0" applyFont="1" applyFill="1" applyBorder="1" applyAlignment="1">
      <alignment horizontal="center" vertical="center" wrapText="1"/>
    </xf>
    <xf numFmtId="0" fontId="7" fillId="7" borderId="5" xfId="0" applyFont="1" applyFill="1" applyBorder="1" applyAlignment="1">
      <alignment horizontal="center" vertical="center"/>
    </xf>
    <xf numFmtId="0" fontId="8" fillId="7" borderId="10" xfId="0" applyFont="1" applyFill="1" applyBorder="1" applyAlignment="1">
      <alignment horizontal="left" vertical="top" wrapText="1"/>
    </xf>
    <xf numFmtId="0" fontId="6" fillId="6" borderId="8" xfId="0" applyFont="1" applyFill="1" applyBorder="1" applyAlignment="1">
      <alignment horizontal="center" vertical="center" wrapText="1"/>
    </xf>
    <xf numFmtId="0" fontId="9" fillId="8" borderId="10" xfId="0" applyFont="1" applyFill="1" applyBorder="1" applyAlignment="1">
      <alignment horizontal="left" vertical="top" wrapText="1"/>
    </xf>
    <xf numFmtId="0" fontId="10" fillId="6" borderId="5" xfId="0" applyFont="1" applyFill="1" applyBorder="1" applyAlignment="1">
      <alignment horizontal="left" vertical="center" wrapText="1"/>
    </xf>
    <xf numFmtId="0" fontId="10" fillId="6" borderId="5" xfId="0" applyFont="1" applyFill="1" applyBorder="1" applyAlignment="1">
      <alignment horizontal="center" vertical="center" wrapText="1"/>
    </xf>
    <xf numFmtId="0" fontId="11" fillId="7" borderId="5" xfId="0" applyFont="1" applyFill="1" applyBorder="1" applyAlignment="1">
      <alignment horizontal="center" vertical="center"/>
    </xf>
    <xf numFmtId="0" fontId="9" fillId="7" borderId="10" xfId="0" applyFont="1" applyFill="1" applyBorder="1" applyAlignment="1">
      <alignment horizontal="left" vertical="top" wrapText="1"/>
    </xf>
    <xf numFmtId="0" fontId="9" fillId="7" borderId="10" xfId="0" applyFont="1" applyFill="1" applyBorder="1" applyAlignment="1">
      <alignment vertical="top" wrapText="1"/>
    </xf>
    <xf numFmtId="0" fontId="8" fillId="8" borderId="10" xfId="0" applyFont="1" applyFill="1" applyBorder="1" applyAlignment="1">
      <alignment horizontal="left" vertical="top" wrapText="1"/>
    </xf>
    <xf numFmtId="0" fontId="7" fillId="7" borderId="5" xfId="1" applyFont="1" applyFill="1" applyBorder="1" applyAlignment="1">
      <alignment horizontal="center" vertical="center"/>
    </xf>
    <xf numFmtId="0" fontId="8" fillId="7" borderId="10" xfId="1" applyFont="1" applyFill="1" applyBorder="1" applyAlignment="1">
      <alignment horizontal="left" vertical="center" wrapText="1"/>
    </xf>
    <xf numFmtId="0" fontId="13" fillId="8" borderId="10" xfId="0" applyFont="1" applyFill="1" applyBorder="1" applyAlignment="1">
      <alignment horizontal="left" vertical="center" wrapText="1"/>
    </xf>
    <xf numFmtId="0" fontId="14" fillId="8" borderId="10" xfId="0" applyFont="1" applyFill="1" applyBorder="1" applyAlignment="1">
      <alignment horizontal="left" vertical="center" wrapText="1"/>
    </xf>
    <xf numFmtId="0" fontId="6" fillId="10" borderId="5" xfId="0" applyFont="1" applyFill="1" applyBorder="1" applyAlignment="1">
      <alignment horizontal="left" vertical="center" wrapText="1"/>
    </xf>
    <xf numFmtId="0" fontId="6" fillId="10" borderId="5" xfId="0" applyFont="1" applyFill="1" applyBorder="1" applyAlignment="1">
      <alignment horizontal="center" vertical="center" wrapText="1"/>
    </xf>
    <xf numFmtId="0" fontId="15" fillId="10" borderId="5" xfId="1" applyFont="1" applyFill="1" applyBorder="1" applyAlignment="1">
      <alignment horizontal="center" vertical="center"/>
    </xf>
    <xf numFmtId="0" fontId="16" fillId="8" borderId="0" xfId="0" applyFont="1" applyFill="1" applyAlignment="1">
      <alignment horizontal="justify" vertical="center"/>
    </xf>
    <xf numFmtId="0" fontId="6" fillId="11" borderId="5" xfId="0" applyFont="1" applyFill="1" applyBorder="1" applyAlignment="1">
      <alignment horizontal="left" vertical="center" wrapText="1"/>
    </xf>
    <xf numFmtId="0" fontId="6" fillId="11" borderId="5" xfId="0" applyFont="1" applyFill="1" applyBorder="1" applyAlignment="1">
      <alignment horizontal="center" vertical="center" wrapText="1"/>
    </xf>
    <xf numFmtId="0" fontId="7" fillId="11" borderId="5" xfId="1" applyFont="1" applyFill="1" applyBorder="1" applyAlignment="1">
      <alignment horizontal="center" vertical="center"/>
    </xf>
    <xf numFmtId="0" fontId="13" fillId="8" borderId="5" xfId="0" applyFont="1" applyFill="1" applyBorder="1" applyAlignment="1">
      <alignment horizontal="left" vertical="center" wrapText="1"/>
    </xf>
    <xf numFmtId="0" fontId="7" fillId="10" borderId="5" xfId="1" applyFont="1" applyFill="1" applyBorder="1" applyAlignment="1">
      <alignment horizontal="center" vertical="center"/>
    </xf>
    <xf numFmtId="0" fontId="3" fillId="2" borderId="8" xfId="0" applyFont="1" applyFill="1" applyBorder="1" applyAlignment="1">
      <alignment horizontal="center" wrapText="1"/>
    </xf>
    <xf numFmtId="0" fontId="8" fillId="12" borderId="5" xfId="0" applyFont="1" applyFill="1" applyBorder="1" applyAlignment="1">
      <alignment vertical="center" wrapText="1"/>
    </xf>
    <xf numFmtId="0" fontId="17" fillId="0" borderId="0" xfId="0" applyFont="1" applyAlignment="1">
      <alignment horizontal="center" vertical="center"/>
    </xf>
    <xf numFmtId="0" fontId="18" fillId="12" borderId="5" xfId="0" applyFont="1" applyFill="1" applyBorder="1" applyAlignment="1">
      <alignment vertical="center" wrapText="1"/>
    </xf>
    <xf numFmtId="0" fontId="8" fillId="12" borderId="5" xfId="0" applyFont="1" applyFill="1" applyBorder="1" applyAlignment="1">
      <alignment vertical="top" wrapText="1"/>
    </xf>
    <xf numFmtId="0" fontId="10" fillId="10" borderId="5" xfId="0" applyFont="1" applyFill="1" applyBorder="1" applyAlignment="1">
      <alignment horizontal="left" vertical="center" wrapText="1"/>
    </xf>
    <xf numFmtId="0" fontId="10" fillId="10" borderId="5" xfId="0" applyFont="1" applyFill="1" applyBorder="1" applyAlignment="1">
      <alignment horizontal="center" vertical="center" wrapText="1"/>
    </xf>
    <xf numFmtId="0" fontId="11" fillId="10" borderId="5" xfId="1" applyFont="1" applyFill="1" applyBorder="1" applyAlignment="1">
      <alignment horizontal="center" vertical="center"/>
    </xf>
    <xf numFmtId="0" fontId="7" fillId="10" borderId="5" xfId="0" applyFont="1" applyFill="1" applyBorder="1" applyAlignment="1">
      <alignment horizontal="center" vertical="center"/>
    </xf>
    <xf numFmtId="0" fontId="6" fillId="6" borderId="9" xfId="0" applyFont="1" applyFill="1" applyBorder="1" applyAlignment="1">
      <alignment horizontal="left" vertical="center" wrapText="1"/>
    </xf>
    <xf numFmtId="0" fontId="8" fillId="8" borderId="10" xfId="1" applyFont="1" applyFill="1" applyBorder="1" applyAlignment="1">
      <alignment horizontal="left" vertical="center" wrapText="1"/>
    </xf>
    <xf numFmtId="0" fontId="6" fillId="11" borderId="9" xfId="0" applyFont="1" applyFill="1" applyBorder="1" applyAlignment="1">
      <alignment horizontal="left" vertical="center" wrapText="1"/>
    </xf>
    <xf numFmtId="0" fontId="6" fillId="11" borderId="9" xfId="0" applyFont="1" applyFill="1" applyBorder="1" applyAlignment="1">
      <alignment horizontal="center" vertical="center" wrapText="1"/>
    </xf>
    <xf numFmtId="0" fontId="6" fillId="10" borderId="9" xfId="0" applyFont="1" applyFill="1" applyBorder="1" applyAlignment="1">
      <alignment horizontal="left" vertical="center" wrapText="1"/>
    </xf>
    <xf numFmtId="0" fontId="6" fillId="10" borderId="9" xfId="0" applyFont="1" applyFill="1" applyBorder="1" applyAlignment="1">
      <alignment horizontal="center" vertical="center" wrapText="1"/>
    </xf>
    <xf numFmtId="0" fontId="15" fillId="7" borderId="5" xfId="1" applyFont="1" applyFill="1" applyBorder="1" applyAlignment="1">
      <alignment horizontal="center" vertical="center"/>
    </xf>
    <xf numFmtId="0" fontId="15" fillId="11" borderId="5" xfId="1" applyFont="1" applyFill="1" applyBorder="1" applyAlignment="1">
      <alignment horizontal="center" vertical="center"/>
    </xf>
    <xf numFmtId="0" fontId="6" fillId="13" borderId="5" xfId="0" applyFont="1" applyFill="1" applyBorder="1" applyAlignment="1">
      <alignment horizontal="left" vertical="center" wrapText="1"/>
    </xf>
    <xf numFmtId="0" fontId="6" fillId="13" borderId="5" xfId="0" applyFont="1" applyFill="1" applyBorder="1" applyAlignment="1">
      <alignment horizontal="center" vertical="center" wrapText="1"/>
    </xf>
    <xf numFmtId="0" fontId="15" fillId="7" borderId="5" xfId="0" applyFont="1" applyFill="1" applyBorder="1" applyAlignment="1">
      <alignment horizontal="center" vertical="center"/>
    </xf>
    <xf numFmtId="0" fontId="7" fillId="11" borderId="5" xfId="0" applyFont="1" applyFill="1" applyBorder="1" applyAlignment="1">
      <alignment horizontal="center" vertical="center"/>
    </xf>
    <xf numFmtId="0" fontId="8" fillId="8" borderId="10" xfId="1" applyFont="1" applyFill="1" applyBorder="1" applyAlignment="1">
      <alignment horizontal="left" vertical="top" wrapText="1"/>
    </xf>
    <xf numFmtId="0" fontId="12" fillId="9" borderId="9"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8" fillId="7" borderId="10" xfId="0" applyFont="1" applyFill="1" applyBorder="1" applyAlignment="1">
      <alignment horizontal="left" vertical="top" wrapText="1"/>
    </xf>
    <xf numFmtId="0" fontId="0" fillId="0" borderId="5" xfId="0" applyBorder="1" applyAlignment="1">
      <alignment horizontal="center" vertical="center" wrapText="1"/>
    </xf>
    <xf numFmtId="0" fontId="12" fillId="9" borderId="5" xfId="0" applyFont="1" applyFill="1" applyBorder="1" applyAlignment="1">
      <alignment horizontal="center" vertical="center"/>
    </xf>
    <xf numFmtId="0" fontId="13" fillId="14" borderId="10" xfId="0" applyFont="1" applyFill="1" applyBorder="1" applyAlignment="1">
      <alignment horizontal="left" vertical="center" wrapText="1"/>
    </xf>
    <xf numFmtId="0" fontId="21" fillId="0" borderId="5" xfId="0" applyFont="1" applyBorder="1" applyAlignment="1">
      <alignment horizontal="center" vertical="center" wrapText="1"/>
    </xf>
    <xf numFmtId="0" fontId="9" fillId="12" borderId="5" xfId="0" applyFont="1" applyFill="1" applyBorder="1" applyAlignment="1">
      <alignment vertical="center" wrapText="1"/>
    </xf>
    <xf numFmtId="0" fontId="0" fillId="0" borderId="0" xfId="0" applyAlignment="1">
      <alignment horizontal="right" vertical="center"/>
    </xf>
    <xf numFmtId="0" fontId="6" fillId="6" borderId="9"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0" fillId="0" borderId="0" xfId="0" applyAlignment="1">
      <alignment horizontal="left" vertical="center"/>
    </xf>
    <xf numFmtId="0" fontId="6" fillId="6" borderId="8"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12" fillId="13" borderId="9" xfId="0" applyFont="1" applyFill="1" applyBorder="1" applyAlignment="1">
      <alignment horizontal="center" vertical="center"/>
    </xf>
    <xf numFmtId="0" fontId="12" fillId="13" borderId="8" xfId="0" applyFont="1" applyFill="1" applyBorder="1" applyAlignment="1">
      <alignment horizontal="center" vertical="center"/>
    </xf>
    <xf numFmtId="0" fontId="19" fillId="9" borderId="9" xfId="0" applyFont="1" applyFill="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12" fillId="9"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2" fillId="9" borderId="8" xfId="0" applyFont="1" applyFill="1" applyBorder="1" applyAlignment="1">
      <alignment horizontal="center" vertical="center"/>
    </xf>
    <xf numFmtId="0" fontId="12" fillId="9" borderId="7" xfId="0" applyFont="1" applyFill="1" applyBorder="1" applyAlignment="1">
      <alignment horizontal="center" vertical="center"/>
    </xf>
    <xf numFmtId="0" fontId="21" fillId="0" borderId="5" xfId="0" applyFont="1" applyBorder="1" applyAlignment="1">
      <alignment horizontal="center" vertical="center" wrapText="1"/>
    </xf>
    <xf numFmtId="0" fontId="21" fillId="0" borderId="5" xfId="0" applyFont="1" applyBorder="1" applyAlignment="1">
      <alignment horizontal="justify" vertical="center" wrapText="1"/>
    </xf>
    <xf numFmtId="0" fontId="2" fillId="0" borderId="5" xfId="0" applyFont="1" applyBorder="1">
      <alignment vertical="center"/>
    </xf>
    <xf numFmtId="0" fontId="2" fillId="0" borderId="5" xfId="0" applyFont="1" applyBorder="1" applyAlignment="1">
      <alignment horizontal="left"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4" xfId="0" applyFont="1" applyFill="1" applyBorder="1" applyAlignment="1">
      <alignment horizontal="left" wrapText="1"/>
    </xf>
    <xf numFmtId="0" fontId="5" fillId="4" borderId="6" xfId="0" applyFont="1" applyFill="1" applyBorder="1" applyAlignment="1">
      <alignment horizontal="center" wrapText="1"/>
    </xf>
    <xf numFmtId="0" fontId="5" fillId="4" borderId="6" xfId="0" applyFont="1" applyFill="1" applyBorder="1" applyAlignment="1">
      <alignment horizontal="left" wrapText="1"/>
    </xf>
    <xf numFmtId="0" fontId="5" fillId="4" borderId="11" xfId="0" applyFont="1" applyFill="1" applyBorder="1" applyAlignment="1">
      <alignment horizontal="center" wrapText="1"/>
    </xf>
    <xf numFmtId="0" fontId="0" fillId="0" borderId="0" xfId="0" applyAlignment="1">
      <alignment vertical="center" wrapText="1"/>
    </xf>
    <xf numFmtId="0" fontId="0" fillId="0" borderId="0" xfId="0">
      <alignment vertical="center"/>
    </xf>
    <xf numFmtId="0" fontId="2" fillId="0" borderId="5" xfId="0" applyFont="1" applyBorder="1" applyAlignment="1">
      <alignment horizontal="center" vertical="center"/>
    </xf>
    <xf numFmtId="0" fontId="3" fillId="5" borderId="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0" fillId="0" borderId="5" xfId="0"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45</xdr:row>
      <xdr:rowOff>419100</xdr:rowOff>
    </xdr:from>
    <xdr:to>
      <xdr:col>8</xdr:col>
      <xdr:colOff>4933950</xdr:colOff>
      <xdr:row>45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5294610" y="43894375"/>
          <a:ext cx="4810125" cy="495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8"/>
  <sheetViews>
    <sheetView tabSelected="1" topLeftCell="A97" zoomScale="70" zoomScaleNormal="70" workbookViewId="0">
      <selection activeCell="J107" sqref="J107"/>
    </sheetView>
  </sheetViews>
  <sheetFormatPr defaultColWidth="9" defaultRowHeight="15.6"/>
  <cols>
    <col min="4" max="4" width="84.109375" style="2" customWidth="1"/>
    <col min="8" max="8" width="61" customWidth="1"/>
    <col min="9" max="9" width="77.77734375" customWidth="1"/>
    <col min="10" max="10" width="12.6640625" style="3"/>
  </cols>
  <sheetData>
    <row r="1" spans="1:10">
      <c r="A1" s="93" t="s">
        <v>0</v>
      </c>
      <c r="B1" s="94"/>
      <c r="C1" s="94"/>
      <c r="D1" s="95"/>
      <c r="E1" s="94"/>
      <c r="F1" s="94"/>
      <c r="G1" s="94"/>
      <c r="H1" s="94"/>
      <c r="I1" s="94"/>
    </row>
    <row r="2" spans="1:10">
      <c r="A2" s="96" t="s">
        <v>1</v>
      </c>
      <c r="B2" s="97"/>
      <c r="C2" s="97"/>
      <c r="D2" s="98"/>
      <c r="E2" s="97"/>
      <c r="F2" s="97"/>
      <c r="G2" s="97"/>
      <c r="H2" s="97"/>
      <c r="I2" s="97"/>
    </row>
    <row r="3" spans="1:10">
      <c r="A3" s="4" t="s">
        <v>2</v>
      </c>
      <c r="B3" s="99" t="s">
        <v>3</v>
      </c>
      <c r="C3" s="99"/>
      <c r="D3" s="100"/>
      <c r="E3" s="99"/>
      <c r="F3" s="99"/>
      <c r="G3" s="99"/>
      <c r="H3" s="99"/>
      <c r="I3" s="101"/>
    </row>
    <row r="4" spans="1:10" ht="31.2">
      <c r="A4" s="5" t="s">
        <v>4</v>
      </c>
      <c r="B4" s="6" t="s">
        <v>5</v>
      </c>
      <c r="C4" s="5" t="s">
        <v>6</v>
      </c>
      <c r="D4" s="7" t="s">
        <v>7</v>
      </c>
      <c r="E4" s="8" t="s">
        <v>8</v>
      </c>
      <c r="F4" s="8" t="s">
        <v>9</v>
      </c>
      <c r="G4" s="8" t="s">
        <v>10</v>
      </c>
      <c r="H4" s="9" t="s">
        <v>11</v>
      </c>
      <c r="I4" s="9" t="s">
        <v>12</v>
      </c>
      <c r="J4" s="36" t="s">
        <v>13</v>
      </c>
    </row>
    <row r="5" spans="1:10" ht="132">
      <c r="A5" s="105" t="s">
        <v>14</v>
      </c>
      <c r="B5" s="67" t="s">
        <v>15</v>
      </c>
      <c r="C5" s="67" t="s">
        <v>16</v>
      </c>
      <c r="D5" s="11" t="s">
        <v>17</v>
      </c>
      <c r="E5" s="12">
        <v>1</v>
      </c>
      <c r="F5" s="12" t="s">
        <v>18</v>
      </c>
      <c r="G5" s="13">
        <v>100</v>
      </c>
      <c r="H5" s="14" t="s">
        <v>318</v>
      </c>
      <c r="I5" s="37" t="s">
        <v>317</v>
      </c>
      <c r="J5" s="38">
        <f>E5*G5/100</f>
        <v>1</v>
      </c>
    </row>
    <row r="6" spans="1:10" ht="336">
      <c r="A6" s="106"/>
      <c r="B6" s="73"/>
      <c r="C6" s="73"/>
      <c r="D6" s="11" t="s">
        <v>19</v>
      </c>
      <c r="E6" s="12">
        <v>3</v>
      </c>
      <c r="F6" s="12" t="s">
        <v>20</v>
      </c>
      <c r="G6" s="13">
        <v>100</v>
      </c>
      <c r="H6" s="16" t="s">
        <v>319</v>
      </c>
      <c r="I6" s="37" t="s">
        <v>21</v>
      </c>
      <c r="J6" s="38">
        <f t="shared" ref="J6:J37" si="0">E6*G6/100</f>
        <v>3</v>
      </c>
    </row>
    <row r="7" spans="1:10" ht="36">
      <c r="A7" s="106"/>
      <c r="B7" s="73"/>
      <c r="C7" s="73"/>
      <c r="D7" s="11" t="s">
        <v>22</v>
      </c>
      <c r="E7" s="12">
        <v>0</v>
      </c>
      <c r="F7" s="12"/>
      <c r="G7" s="13">
        <v>100</v>
      </c>
      <c r="H7" s="14" t="s">
        <v>320</v>
      </c>
      <c r="I7" s="37"/>
      <c r="J7" s="38">
        <f t="shared" si="0"/>
        <v>0</v>
      </c>
    </row>
    <row r="8" spans="1:10" ht="48">
      <c r="A8" s="106"/>
      <c r="B8" s="73"/>
      <c r="C8" s="73"/>
      <c r="D8" s="17" t="s">
        <v>321</v>
      </c>
      <c r="E8" s="18">
        <v>1</v>
      </c>
      <c r="F8" s="18" t="s">
        <v>23</v>
      </c>
      <c r="G8" s="19">
        <v>100</v>
      </c>
      <c r="H8" s="20" t="s">
        <v>322</v>
      </c>
      <c r="I8" s="39"/>
      <c r="J8" s="38">
        <f t="shared" si="0"/>
        <v>1</v>
      </c>
    </row>
    <row r="9" spans="1:10" ht="60">
      <c r="A9" s="106"/>
      <c r="B9" s="15"/>
      <c r="C9" s="15"/>
      <c r="D9" s="17" t="s">
        <v>24</v>
      </c>
      <c r="E9" s="18">
        <v>1</v>
      </c>
      <c r="F9" s="18" t="s">
        <v>25</v>
      </c>
      <c r="G9" s="19">
        <v>100</v>
      </c>
      <c r="H9" s="20" t="s">
        <v>323</v>
      </c>
      <c r="I9" s="39"/>
      <c r="J9" s="38">
        <f t="shared" si="0"/>
        <v>1</v>
      </c>
    </row>
    <row r="10" spans="1:10" ht="60">
      <c r="A10" s="106"/>
      <c r="B10" s="15"/>
      <c r="C10" s="15"/>
      <c r="D10" s="17" t="s">
        <v>324</v>
      </c>
      <c r="E10" s="18">
        <v>1</v>
      </c>
      <c r="F10" s="18" t="s">
        <v>26</v>
      </c>
      <c r="G10" s="19">
        <v>98</v>
      </c>
      <c r="H10" s="16" t="s">
        <v>325</v>
      </c>
      <c r="I10" s="39"/>
      <c r="J10" s="38">
        <f t="shared" si="0"/>
        <v>0.98</v>
      </c>
    </row>
    <row r="11" spans="1:10" ht="72">
      <c r="A11" s="106"/>
      <c r="B11" s="15"/>
      <c r="C11" s="15"/>
      <c r="D11" s="17" t="s">
        <v>326</v>
      </c>
      <c r="E11" s="18">
        <v>1</v>
      </c>
      <c r="F11" s="18" t="s">
        <v>27</v>
      </c>
      <c r="G11" s="19">
        <v>98</v>
      </c>
      <c r="H11" s="20" t="s">
        <v>327</v>
      </c>
      <c r="I11" s="39"/>
      <c r="J11" s="38">
        <f t="shared" si="0"/>
        <v>0.98</v>
      </c>
    </row>
    <row r="12" spans="1:10" ht="36">
      <c r="A12" s="106"/>
      <c r="B12" s="15"/>
      <c r="C12" s="15"/>
      <c r="D12" s="17" t="s">
        <v>28</v>
      </c>
      <c r="E12" s="18">
        <v>1</v>
      </c>
      <c r="F12" s="18" t="s">
        <v>29</v>
      </c>
      <c r="G12" s="19">
        <v>99</v>
      </c>
      <c r="H12" s="20" t="s">
        <v>328</v>
      </c>
      <c r="I12" s="39"/>
      <c r="J12" s="38">
        <f t="shared" si="0"/>
        <v>0.99</v>
      </c>
    </row>
    <row r="13" spans="1:10" ht="168">
      <c r="A13" s="106"/>
      <c r="B13" s="15"/>
      <c r="C13" s="15"/>
      <c r="D13" s="17" t="s">
        <v>30</v>
      </c>
      <c r="E13" s="18">
        <v>1</v>
      </c>
      <c r="F13" s="18" t="s">
        <v>31</v>
      </c>
      <c r="G13" s="19">
        <v>100</v>
      </c>
      <c r="H13" s="16" t="s">
        <v>329</v>
      </c>
      <c r="I13" s="39"/>
      <c r="J13" s="38">
        <f t="shared" si="0"/>
        <v>1</v>
      </c>
    </row>
    <row r="14" spans="1:10" ht="120">
      <c r="A14" s="106"/>
      <c r="B14" s="15"/>
      <c r="C14" s="15"/>
      <c r="D14" s="17" t="s">
        <v>330</v>
      </c>
      <c r="E14" s="18">
        <v>1</v>
      </c>
      <c r="F14" s="18" t="s">
        <v>32</v>
      </c>
      <c r="G14" s="19">
        <v>99</v>
      </c>
      <c r="H14" s="16" t="s">
        <v>331</v>
      </c>
      <c r="I14" s="39"/>
      <c r="J14" s="38">
        <f t="shared" si="0"/>
        <v>0.99</v>
      </c>
    </row>
    <row r="15" spans="1:10" ht="60">
      <c r="A15" s="106"/>
      <c r="B15" s="15"/>
      <c r="C15" s="15"/>
      <c r="D15" s="17" t="s">
        <v>33</v>
      </c>
      <c r="E15" s="18">
        <v>1</v>
      </c>
      <c r="F15" s="18" t="s">
        <v>34</v>
      </c>
      <c r="G15" s="19">
        <v>99</v>
      </c>
      <c r="H15" s="14" t="s">
        <v>332</v>
      </c>
      <c r="I15" s="39"/>
      <c r="J15" s="38">
        <f t="shared" si="0"/>
        <v>0.99</v>
      </c>
    </row>
    <row r="16" spans="1:10" ht="132">
      <c r="A16" s="106"/>
      <c r="B16" s="67" t="s">
        <v>35</v>
      </c>
      <c r="C16" s="67" t="s">
        <v>36</v>
      </c>
      <c r="D16" s="11" t="s">
        <v>37</v>
      </c>
      <c r="E16" s="12">
        <v>1</v>
      </c>
      <c r="F16" s="12" t="s">
        <v>38</v>
      </c>
      <c r="G16" s="13">
        <v>98</v>
      </c>
      <c r="H16" s="60" t="s">
        <v>333</v>
      </c>
      <c r="I16" s="37" t="s">
        <v>39</v>
      </c>
      <c r="J16" s="38">
        <f t="shared" si="0"/>
        <v>0.98</v>
      </c>
    </row>
    <row r="17" spans="1:10" ht="60">
      <c r="A17" s="106"/>
      <c r="B17" s="73"/>
      <c r="C17" s="73"/>
      <c r="D17" s="11" t="s">
        <v>40</v>
      </c>
      <c r="E17" s="12">
        <v>5</v>
      </c>
      <c r="F17" s="12" t="s">
        <v>41</v>
      </c>
      <c r="G17" s="13">
        <v>100</v>
      </c>
      <c r="H17" s="14" t="s">
        <v>334</v>
      </c>
      <c r="I17" s="37" t="s">
        <v>42</v>
      </c>
      <c r="J17" s="38">
        <f t="shared" si="0"/>
        <v>5</v>
      </c>
    </row>
    <row r="18" spans="1:10" ht="36">
      <c r="A18" s="106"/>
      <c r="B18" s="73"/>
      <c r="C18" s="73"/>
      <c r="D18" s="17" t="s">
        <v>335</v>
      </c>
      <c r="E18" s="18">
        <v>1</v>
      </c>
      <c r="F18" s="18" t="s">
        <v>43</v>
      </c>
      <c r="G18" s="19">
        <v>100</v>
      </c>
      <c r="H18" s="20" t="s">
        <v>336</v>
      </c>
      <c r="I18" s="39"/>
      <c r="J18" s="38">
        <f t="shared" si="0"/>
        <v>1</v>
      </c>
    </row>
    <row r="19" spans="1:10" ht="108">
      <c r="A19" s="106"/>
      <c r="B19" s="15"/>
      <c r="C19" s="15"/>
      <c r="D19" s="17" t="s">
        <v>44</v>
      </c>
      <c r="E19" s="18">
        <v>1</v>
      </c>
      <c r="F19" s="18" t="s">
        <v>45</v>
      </c>
      <c r="G19" s="19">
        <v>100</v>
      </c>
      <c r="H19" s="20" t="s">
        <v>337</v>
      </c>
      <c r="I19" s="39"/>
      <c r="J19" s="38">
        <f t="shared" si="0"/>
        <v>1</v>
      </c>
    </row>
    <row r="20" spans="1:10" ht="36">
      <c r="A20" s="106"/>
      <c r="B20" s="15"/>
      <c r="C20" s="15"/>
      <c r="D20" s="17" t="s">
        <v>46</v>
      </c>
      <c r="E20" s="18">
        <v>1</v>
      </c>
      <c r="F20" s="18" t="s">
        <v>47</v>
      </c>
      <c r="G20" s="19">
        <v>100</v>
      </c>
      <c r="H20" s="20" t="s">
        <v>48</v>
      </c>
      <c r="I20" s="39"/>
      <c r="J20" s="38">
        <f t="shared" si="0"/>
        <v>1</v>
      </c>
    </row>
    <row r="21" spans="1:10" ht="96">
      <c r="A21" s="106"/>
      <c r="B21" s="15"/>
      <c r="C21" s="15"/>
      <c r="D21" s="17" t="s">
        <v>338</v>
      </c>
      <c r="E21" s="18">
        <v>1</v>
      </c>
      <c r="F21" s="18" t="s">
        <v>49</v>
      </c>
      <c r="G21" s="19">
        <v>100</v>
      </c>
      <c r="H21" s="20" t="s">
        <v>339</v>
      </c>
      <c r="I21" s="39"/>
      <c r="J21" s="38">
        <f t="shared" si="0"/>
        <v>1</v>
      </c>
    </row>
    <row r="22" spans="1:10" ht="60">
      <c r="A22" s="106"/>
      <c r="B22" s="15"/>
      <c r="C22" s="15"/>
      <c r="D22" s="17" t="s">
        <v>340</v>
      </c>
      <c r="E22" s="18">
        <v>1</v>
      </c>
      <c r="F22" s="18" t="s">
        <v>50</v>
      </c>
      <c r="G22" s="19">
        <v>98</v>
      </c>
      <c r="H22" s="20" t="s">
        <v>341</v>
      </c>
      <c r="I22" s="39"/>
      <c r="J22" s="38">
        <f t="shared" si="0"/>
        <v>0.98</v>
      </c>
    </row>
    <row r="23" spans="1:10" ht="84">
      <c r="A23" s="106"/>
      <c r="B23" s="15"/>
      <c r="C23" s="15"/>
      <c r="D23" s="17" t="s">
        <v>51</v>
      </c>
      <c r="E23" s="18">
        <v>1</v>
      </c>
      <c r="F23" s="18" t="s">
        <v>52</v>
      </c>
      <c r="G23" s="19">
        <v>99</v>
      </c>
      <c r="H23" s="20" t="s">
        <v>53</v>
      </c>
      <c r="I23" s="39"/>
      <c r="J23" s="38">
        <f t="shared" si="0"/>
        <v>0.99</v>
      </c>
    </row>
    <row r="24" spans="1:10" ht="48">
      <c r="A24" s="106"/>
      <c r="B24" s="15"/>
      <c r="C24" s="15"/>
      <c r="D24" s="17" t="s">
        <v>54</v>
      </c>
      <c r="E24" s="18">
        <v>1</v>
      </c>
      <c r="F24" s="18" t="s">
        <v>55</v>
      </c>
      <c r="G24" s="19">
        <v>99</v>
      </c>
      <c r="H24" s="21" t="s">
        <v>342</v>
      </c>
      <c r="I24" s="39"/>
      <c r="J24" s="38">
        <f t="shared" si="0"/>
        <v>0.99</v>
      </c>
    </row>
    <row r="25" spans="1:10" ht="108">
      <c r="A25" s="106"/>
      <c r="B25" s="15"/>
      <c r="C25" s="15"/>
      <c r="D25" s="17" t="s">
        <v>343</v>
      </c>
      <c r="E25" s="18">
        <v>1</v>
      </c>
      <c r="F25" s="18" t="s">
        <v>56</v>
      </c>
      <c r="G25" s="19">
        <v>99</v>
      </c>
      <c r="H25" s="16" t="s">
        <v>344</v>
      </c>
      <c r="I25" s="39"/>
      <c r="J25" s="38">
        <f t="shared" si="0"/>
        <v>0.99</v>
      </c>
    </row>
    <row r="26" spans="1:10" ht="48">
      <c r="A26" s="106"/>
      <c r="B26" s="15"/>
      <c r="C26" s="15"/>
      <c r="D26" s="17" t="s">
        <v>57</v>
      </c>
      <c r="E26" s="18">
        <v>1</v>
      </c>
      <c r="F26" s="18" t="s">
        <v>58</v>
      </c>
      <c r="G26" s="19">
        <v>96</v>
      </c>
      <c r="H26" s="20" t="s">
        <v>345</v>
      </c>
      <c r="I26" s="39"/>
      <c r="J26" s="38">
        <f t="shared" si="0"/>
        <v>0.96</v>
      </c>
    </row>
    <row r="27" spans="1:10" ht="204">
      <c r="A27" s="106"/>
      <c r="B27" s="67" t="s">
        <v>59</v>
      </c>
      <c r="C27" s="67" t="s">
        <v>60</v>
      </c>
      <c r="D27" s="11" t="s">
        <v>61</v>
      </c>
      <c r="E27" s="12">
        <v>2</v>
      </c>
      <c r="F27" s="12" t="s">
        <v>62</v>
      </c>
      <c r="G27" s="13">
        <v>100</v>
      </c>
      <c r="H27" s="14" t="s">
        <v>346</v>
      </c>
      <c r="I27" s="37" t="s">
        <v>63</v>
      </c>
      <c r="J27" s="38">
        <f t="shared" si="0"/>
        <v>2</v>
      </c>
    </row>
    <row r="28" spans="1:10" ht="120">
      <c r="A28" s="106"/>
      <c r="B28" s="73"/>
      <c r="C28" s="73"/>
      <c r="D28" s="11" t="s">
        <v>64</v>
      </c>
      <c r="E28" s="12">
        <v>2</v>
      </c>
      <c r="F28" s="12" t="s">
        <v>65</v>
      </c>
      <c r="G28" s="13">
        <v>100</v>
      </c>
      <c r="H28" s="14" t="s">
        <v>347</v>
      </c>
      <c r="I28" s="37" t="s">
        <v>66</v>
      </c>
      <c r="J28" s="38">
        <f t="shared" si="0"/>
        <v>2</v>
      </c>
    </row>
    <row r="29" spans="1:10" ht="84">
      <c r="A29" s="106"/>
      <c r="B29" s="73"/>
      <c r="C29" s="73"/>
      <c r="D29" s="11" t="s">
        <v>67</v>
      </c>
      <c r="E29" s="12">
        <v>2</v>
      </c>
      <c r="F29" s="12" t="s">
        <v>68</v>
      </c>
      <c r="G29" s="13">
        <v>100</v>
      </c>
      <c r="H29" s="14" t="s">
        <v>348</v>
      </c>
      <c r="I29" s="37" t="s">
        <v>69</v>
      </c>
      <c r="J29" s="38">
        <f t="shared" si="0"/>
        <v>2</v>
      </c>
    </row>
    <row r="30" spans="1:10" ht="120">
      <c r="A30" s="106"/>
      <c r="B30" s="73"/>
      <c r="C30" s="73"/>
      <c r="D30" s="17" t="s">
        <v>70</v>
      </c>
      <c r="E30" s="18">
        <v>2</v>
      </c>
      <c r="F30" s="18" t="s">
        <v>71</v>
      </c>
      <c r="G30" s="19">
        <v>99</v>
      </c>
      <c r="H30" s="20" t="s">
        <v>349</v>
      </c>
      <c r="I30" s="39"/>
      <c r="J30" s="38">
        <f t="shared" si="0"/>
        <v>1.98</v>
      </c>
    </row>
    <row r="31" spans="1:10" ht="48">
      <c r="A31" s="106"/>
      <c r="B31" s="73"/>
      <c r="C31" s="73"/>
      <c r="D31" s="17" t="s">
        <v>350</v>
      </c>
      <c r="E31" s="18">
        <v>1</v>
      </c>
      <c r="F31" s="18" t="s">
        <v>72</v>
      </c>
      <c r="G31" s="19">
        <v>98</v>
      </c>
      <c r="H31" s="20" t="s">
        <v>351</v>
      </c>
      <c r="I31" s="39"/>
      <c r="J31" s="38">
        <f t="shared" si="0"/>
        <v>0.98</v>
      </c>
    </row>
    <row r="32" spans="1:10" ht="72">
      <c r="A32" s="106"/>
      <c r="B32" s="73"/>
      <c r="C32" s="73"/>
      <c r="D32" s="17" t="s">
        <v>352</v>
      </c>
      <c r="E32" s="18">
        <v>1</v>
      </c>
      <c r="F32" s="18" t="s">
        <v>73</v>
      </c>
      <c r="G32" s="19">
        <v>95</v>
      </c>
      <c r="H32" s="20" t="s">
        <v>353</v>
      </c>
      <c r="I32" s="39"/>
      <c r="J32" s="38">
        <f t="shared" si="0"/>
        <v>0.95</v>
      </c>
    </row>
    <row r="33" spans="1:10" ht="48">
      <c r="A33" s="106"/>
      <c r="B33" s="73"/>
      <c r="C33" s="73"/>
      <c r="D33" s="17" t="s">
        <v>354</v>
      </c>
      <c r="E33" s="18">
        <v>1</v>
      </c>
      <c r="F33" s="18" t="s">
        <v>74</v>
      </c>
      <c r="G33" s="19">
        <v>92</v>
      </c>
      <c r="H33" s="20" t="s">
        <v>355</v>
      </c>
      <c r="I33" s="39"/>
      <c r="J33" s="38">
        <f t="shared" si="0"/>
        <v>0.92</v>
      </c>
    </row>
    <row r="34" spans="1:10" ht="36">
      <c r="A34" s="106"/>
      <c r="B34" s="73"/>
      <c r="C34" s="73"/>
      <c r="D34" s="17" t="s">
        <v>75</v>
      </c>
      <c r="E34" s="18">
        <v>1</v>
      </c>
      <c r="F34" s="18" t="s">
        <v>76</v>
      </c>
      <c r="G34" s="19">
        <v>100</v>
      </c>
      <c r="H34" s="20" t="s">
        <v>356</v>
      </c>
      <c r="I34" s="39"/>
      <c r="J34" s="38">
        <f t="shared" si="0"/>
        <v>1</v>
      </c>
    </row>
    <row r="35" spans="1:10" ht="120">
      <c r="A35" s="106"/>
      <c r="B35" s="84" t="s">
        <v>77</v>
      </c>
      <c r="C35" s="67" t="s">
        <v>78</v>
      </c>
      <c r="D35" s="11" t="s">
        <v>79</v>
      </c>
      <c r="E35" s="12">
        <v>4</v>
      </c>
      <c r="F35" s="12" t="s">
        <v>80</v>
      </c>
      <c r="G35" s="13">
        <v>100</v>
      </c>
      <c r="H35" s="14" t="s">
        <v>357</v>
      </c>
      <c r="I35" s="37" t="s">
        <v>81</v>
      </c>
      <c r="J35" s="38">
        <f t="shared" si="0"/>
        <v>4</v>
      </c>
    </row>
    <row r="36" spans="1:10" ht="72">
      <c r="A36" s="106"/>
      <c r="B36" s="87"/>
      <c r="C36" s="73"/>
      <c r="D36" s="11" t="s">
        <v>82</v>
      </c>
      <c r="E36" s="12">
        <v>2</v>
      </c>
      <c r="F36" s="12" t="s">
        <v>83</v>
      </c>
      <c r="G36" s="13">
        <v>97</v>
      </c>
      <c r="H36" s="14" t="s">
        <v>358</v>
      </c>
      <c r="I36" s="37" t="s">
        <v>84</v>
      </c>
      <c r="J36" s="38">
        <f t="shared" si="0"/>
        <v>1.94</v>
      </c>
    </row>
    <row r="37" spans="1:10" ht="60">
      <c r="A37" s="106"/>
      <c r="B37" s="87"/>
      <c r="C37" s="73"/>
      <c r="D37" s="17" t="s">
        <v>85</v>
      </c>
      <c r="E37" s="18">
        <v>1</v>
      </c>
      <c r="F37" s="18" t="s">
        <v>86</v>
      </c>
      <c r="G37" s="13">
        <v>99</v>
      </c>
      <c r="H37" s="20" t="s">
        <v>87</v>
      </c>
      <c r="I37" s="37"/>
      <c r="J37" s="38">
        <f t="shared" si="0"/>
        <v>0.99</v>
      </c>
    </row>
    <row r="38" spans="1:10" ht="96">
      <c r="A38" s="106"/>
      <c r="B38" s="87"/>
      <c r="C38" s="73"/>
      <c r="D38" s="17" t="s">
        <v>88</v>
      </c>
      <c r="E38" s="18">
        <v>1</v>
      </c>
      <c r="F38" s="18" t="s">
        <v>89</v>
      </c>
      <c r="G38" s="13">
        <v>100</v>
      </c>
      <c r="H38" s="20" t="s">
        <v>359</v>
      </c>
      <c r="I38" s="37"/>
      <c r="J38" s="38">
        <f t="shared" ref="J38:J69" si="1">E38*G38/100</f>
        <v>1</v>
      </c>
    </row>
    <row r="39" spans="1:10" ht="36">
      <c r="A39" s="106"/>
      <c r="B39" s="87"/>
      <c r="C39" s="73"/>
      <c r="D39" s="17" t="s">
        <v>90</v>
      </c>
      <c r="E39" s="18">
        <v>1</v>
      </c>
      <c r="F39" s="18" t="s">
        <v>91</v>
      </c>
      <c r="G39" s="13">
        <v>100</v>
      </c>
      <c r="H39" s="20" t="s">
        <v>92</v>
      </c>
      <c r="I39" s="37"/>
      <c r="J39" s="38">
        <f t="shared" si="1"/>
        <v>1</v>
      </c>
    </row>
    <row r="40" spans="1:10" ht="84">
      <c r="A40" s="106"/>
      <c r="B40" s="87"/>
      <c r="C40" s="73"/>
      <c r="D40" s="17" t="s">
        <v>360</v>
      </c>
      <c r="E40" s="18">
        <v>1</v>
      </c>
      <c r="F40" s="18" t="s">
        <v>93</v>
      </c>
      <c r="G40" s="13">
        <v>100</v>
      </c>
      <c r="H40" s="16" t="s">
        <v>361</v>
      </c>
      <c r="I40" s="37"/>
      <c r="J40" s="38">
        <f t="shared" si="1"/>
        <v>1</v>
      </c>
    </row>
    <row r="41" spans="1:10" ht="48">
      <c r="A41" s="106"/>
      <c r="B41" s="87"/>
      <c r="C41" s="73"/>
      <c r="D41" s="17" t="s">
        <v>362</v>
      </c>
      <c r="E41" s="18">
        <v>1</v>
      </c>
      <c r="F41" s="18" t="s">
        <v>94</v>
      </c>
      <c r="G41" s="13">
        <v>100</v>
      </c>
      <c r="H41" s="16" t="s">
        <v>363</v>
      </c>
      <c r="I41" s="37"/>
      <c r="J41" s="38">
        <f t="shared" si="1"/>
        <v>1</v>
      </c>
    </row>
    <row r="42" spans="1:10" ht="36">
      <c r="A42" s="106"/>
      <c r="B42" s="87"/>
      <c r="C42" s="73"/>
      <c r="D42" s="17" t="s">
        <v>95</v>
      </c>
      <c r="E42" s="18">
        <v>1</v>
      </c>
      <c r="F42" s="18" t="s">
        <v>96</v>
      </c>
      <c r="G42" s="19">
        <v>100</v>
      </c>
      <c r="H42" s="20" t="s">
        <v>97</v>
      </c>
      <c r="I42" s="39"/>
      <c r="J42" s="38">
        <f t="shared" si="1"/>
        <v>1</v>
      </c>
    </row>
    <row r="43" spans="1:10" ht="252">
      <c r="A43" s="106"/>
      <c r="B43" s="84" t="s">
        <v>98</v>
      </c>
      <c r="C43" s="67" t="s">
        <v>99</v>
      </c>
      <c r="D43" s="11" t="s">
        <v>100</v>
      </c>
      <c r="E43" s="12">
        <v>1</v>
      </c>
      <c r="F43" s="12" t="s">
        <v>101</v>
      </c>
      <c r="G43" s="13">
        <v>99</v>
      </c>
      <c r="H43" s="22" t="s">
        <v>364</v>
      </c>
      <c r="I43" s="37" t="s">
        <v>102</v>
      </c>
      <c r="J43" s="38">
        <f t="shared" si="1"/>
        <v>0.99</v>
      </c>
    </row>
    <row r="44" spans="1:10" ht="192">
      <c r="A44" s="106"/>
      <c r="B44" s="87"/>
      <c r="C44" s="73"/>
      <c r="D44" s="11" t="s">
        <v>103</v>
      </c>
      <c r="E44" s="12">
        <v>6</v>
      </c>
      <c r="F44" s="12" t="s">
        <v>104</v>
      </c>
      <c r="G44" s="13">
        <v>100</v>
      </c>
      <c r="H44" s="14" t="s">
        <v>365</v>
      </c>
      <c r="I44" s="37" t="s">
        <v>105</v>
      </c>
      <c r="J44" s="38">
        <f t="shared" si="1"/>
        <v>6</v>
      </c>
    </row>
    <row r="45" spans="1:10" ht="136.05000000000001" customHeight="1">
      <c r="A45" s="106"/>
      <c r="B45" s="87"/>
      <c r="C45" s="73"/>
      <c r="D45" s="17" t="s">
        <v>106</v>
      </c>
      <c r="E45" s="18">
        <v>1</v>
      </c>
      <c r="F45" s="18" t="s">
        <v>107</v>
      </c>
      <c r="G45" s="19">
        <v>100</v>
      </c>
      <c r="H45" s="20" t="s">
        <v>366</v>
      </c>
      <c r="I45" s="39" t="s">
        <v>108</v>
      </c>
      <c r="J45" s="38">
        <f t="shared" si="1"/>
        <v>1</v>
      </c>
    </row>
    <row r="46" spans="1:10" ht="84">
      <c r="A46" s="106"/>
      <c r="B46" s="67" t="s">
        <v>109</v>
      </c>
      <c r="C46" s="67" t="s">
        <v>110</v>
      </c>
      <c r="D46" s="11" t="s">
        <v>111</v>
      </c>
      <c r="E46" s="12">
        <v>2</v>
      </c>
      <c r="F46" s="12" t="s">
        <v>112</v>
      </c>
      <c r="G46" s="23">
        <v>100</v>
      </c>
      <c r="H46" s="24" t="s">
        <v>367</v>
      </c>
      <c r="I46" s="40" t="s">
        <v>113</v>
      </c>
      <c r="J46" s="38">
        <f t="shared" si="1"/>
        <v>2</v>
      </c>
    </row>
    <row r="47" spans="1:10" ht="60">
      <c r="A47" s="106"/>
      <c r="B47" s="73"/>
      <c r="C47" s="73"/>
      <c r="D47" s="11" t="s">
        <v>114</v>
      </c>
      <c r="E47" s="12">
        <v>1</v>
      </c>
      <c r="F47" s="12" t="s">
        <v>115</v>
      </c>
      <c r="G47" s="23">
        <v>98</v>
      </c>
      <c r="H47" s="25" t="s">
        <v>368</v>
      </c>
      <c r="I47" s="37" t="s">
        <v>116</v>
      </c>
      <c r="J47" s="38">
        <f t="shared" si="1"/>
        <v>0.98</v>
      </c>
    </row>
    <row r="48" spans="1:10" ht="48">
      <c r="A48" s="106"/>
      <c r="B48" s="73"/>
      <c r="C48" s="73"/>
      <c r="D48" s="11" t="s">
        <v>117</v>
      </c>
      <c r="E48" s="12">
        <v>1</v>
      </c>
      <c r="F48" s="12" t="s">
        <v>118</v>
      </c>
      <c r="G48" s="23">
        <v>98</v>
      </c>
      <c r="H48" s="26" t="s">
        <v>369</v>
      </c>
      <c r="I48" s="37" t="s">
        <v>119</v>
      </c>
      <c r="J48" s="38">
        <f t="shared" si="1"/>
        <v>0.98</v>
      </c>
    </row>
    <row r="49" spans="1:10" ht="24">
      <c r="A49" s="106"/>
      <c r="B49" s="73"/>
      <c r="C49" s="73"/>
      <c r="D49" s="11" t="s">
        <v>370</v>
      </c>
      <c r="E49" s="12">
        <v>1</v>
      </c>
      <c r="F49" s="12" t="s">
        <v>120</v>
      </c>
      <c r="G49" s="23">
        <v>95</v>
      </c>
      <c r="H49" s="25" t="s">
        <v>371</v>
      </c>
      <c r="I49" s="37" t="s">
        <v>121</v>
      </c>
      <c r="J49" s="38">
        <f t="shared" si="1"/>
        <v>0.95</v>
      </c>
    </row>
    <row r="50" spans="1:10" ht="96">
      <c r="A50" s="106"/>
      <c r="B50" s="67" t="s">
        <v>122</v>
      </c>
      <c r="C50" s="67" t="s">
        <v>123</v>
      </c>
      <c r="D50" s="11" t="s">
        <v>124</v>
      </c>
      <c r="E50" s="12">
        <v>1</v>
      </c>
      <c r="F50" s="12" t="s">
        <v>125</v>
      </c>
      <c r="G50" s="13">
        <v>100</v>
      </c>
      <c r="H50" s="25" t="s">
        <v>372</v>
      </c>
      <c r="I50" s="37" t="s">
        <v>126</v>
      </c>
      <c r="J50" s="38">
        <f t="shared" si="1"/>
        <v>1</v>
      </c>
    </row>
    <row r="51" spans="1:10" ht="168">
      <c r="A51" s="106"/>
      <c r="B51" s="73"/>
      <c r="C51" s="73"/>
      <c r="D51" s="11" t="s">
        <v>127</v>
      </c>
      <c r="E51" s="12">
        <v>2</v>
      </c>
      <c r="F51" s="12" t="s">
        <v>128</v>
      </c>
      <c r="G51" s="13">
        <v>100</v>
      </c>
      <c r="H51" s="25" t="s">
        <v>373</v>
      </c>
      <c r="I51" s="37" t="s">
        <v>129</v>
      </c>
      <c r="J51" s="38">
        <f t="shared" si="1"/>
        <v>2</v>
      </c>
    </row>
    <row r="52" spans="1:10" ht="132">
      <c r="A52" s="106"/>
      <c r="B52" s="73"/>
      <c r="C52" s="73"/>
      <c r="D52" s="11" t="s">
        <v>130</v>
      </c>
      <c r="E52" s="12">
        <v>3</v>
      </c>
      <c r="F52" s="12" t="s">
        <v>131</v>
      </c>
      <c r="G52" s="13">
        <v>100</v>
      </c>
      <c r="H52" s="25" t="s">
        <v>376</v>
      </c>
      <c r="I52" s="37" t="s">
        <v>132</v>
      </c>
      <c r="J52" s="38">
        <f t="shared" si="1"/>
        <v>3</v>
      </c>
    </row>
    <row r="53" spans="1:10" ht="72">
      <c r="A53" s="106"/>
      <c r="B53" s="73"/>
      <c r="C53" s="73"/>
      <c r="D53" s="17" t="s">
        <v>374</v>
      </c>
      <c r="E53" s="18">
        <v>1</v>
      </c>
      <c r="F53" s="18" t="s">
        <v>133</v>
      </c>
      <c r="G53" s="19">
        <v>100</v>
      </c>
      <c r="H53" s="25" t="s">
        <v>375</v>
      </c>
      <c r="I53" s="39"/>
      <c r="J53" s="38">
        <f t="shared" si="1"/>
        <v>1</v>
      </c>
    </row>
    <row r="54" spans="1:10" ht="180">
      <c r="A54" s="106"/>
      <c r="B54" s="73"/>
      <c r="C54" s="73"/>
      <c r="D54" s="17" t="s">
        <v>134</v>
      </c>
      <c r="E54" s="18">
        <v>1</v>
      </c>
      <c r="F54" s="18" t="s">
        <v>135</v>
      </c>
      <c r="G54" s="19">
        <v>98</v>
      </c>
      <c r="H54" s="25" t="s">
        <v>377</v>
      </c>
      <c r="I54" s="39"/>
      <c r="J54" s="38">
        <f t="shared" si="1"/>
        <v>0.98</v>
      </c>
    </row>
    <row r="55" spans="1:10" ht="24">
      <c r="A55" s="106"/>
      <c r="B55" s="73"/>
      <c r="C55" s="73"/>
      <c r="D55" s="17" t="s">
        <v>136</v>
      </c>
      <c r="E55" s="18">
        <v>1</v>
      </c>
      <c r="F55" s="18" t="s">
        <v>137</v>
      </c>
      <c r="G55" s="19">
        <v>95</v>
      </c>
      <c r="H55" s="25" t="s">
        <v>138</v>
      </c>
      <c r="I55" s="39"/>
      <c r="J55" s="38">
        <f t="shared" si="1"/>
        <v>0.95</v>
      </c>
    </row>
    <row r="56" spans="1:10" ht="48">
      <c r="A56" s="105" t="s">
        <v>139</v>
      </c>
      <c r="B56" s="84" t="s">
        <v>140</v>
      </c>
      <c r="C56" s="67" t="s">
        <v>141</v>
      </c>
      <c r="D56" s="27" t="s">
        <v>142</v>
      </c>
      <c r="E56" s="28">
        <v>1</v>
      </c>
      <c r="F56" s="28" t="s">
        <v>143</v>
      </c>
      <c r="G56" s="29">
        <v>98</v>
      </c>
      <c r="H56" s="30" t="s">
        <v>378</v>
      </c>
      <c r="I56" s="37" t="s">
        <v>144</v>
      </c>
      <c r="J56" s="38">
        <f t="shared" si="1"/>
        <v>0.98</v>
      </c>
    </row>
    <row r="57" spans="1:10" ht="72">
      <c r="A57" s="106"/>
      <c r="B57" s="87"/>
      <c r="C57" s="73"/>
      <c r="D57" s="31" t="s">
        <v>145</v>
      </c>
      <c r="E57" s="32">
        <v>2</v>
      </c>
      <c r="F57" s="32" t="s">
        <v>146</v>
      </c>
      <c r="G57" s="33">
        <v>99</v>
      </c>
      <c r="H57" s="25" t="s">
        <v>147</v>
      </c>
      <c r="I57" s="37" t="s">
        <v>148</v>
      </c>
      <c r="J57" s="38">
        <f t="shared" si="1"/>
        <v>1.98</v>
      </c>
    </row>
    <row r="58" spans="1:10" ht="240">
      <c r="A58" s="106"/>
      <c r="B58" s="87"/>
      <c r="C58" s="73"/>
      <c r="D58" s="31" t="s">
        <v>149</v>
      </c>
      <c r="E58" s="32">
        <v>1</v>
      </c>
      <c r="F58" s="32" t="s">
        <v>150</v>
      </c>
      <c r="G58" s="33">
        <v>100</v>
      </c>
      <c r="H58" s="25" t="s">
        <v>151</v>
      </c>
      <c r="I58" s="37" t="s">
        <v>152</v>
      </c>
      <c r="J58" s="38">
        <f t="shared" si="1"/>
        <v>1</v>
      </c>
    </row>
    <row r="59" spans="1:10" ht="24">
      <c r="A59" s="106"/>
      <c r="B59" s="87"/>
      <c r="C59" s="73"/>
      <c r="D59" s="31" t="s">
        <v>153</v>
      </c>
      <c r="E59" s="32">
        <v>1</v>
      </c>
      <c r="F59" s="32" t="s">
        <v>154</v>
      </c>
      <c r="G59" s="33">
        <v>100</v>
      </c>
      <c r="H59" s="26" t="s">
        <v>379</v>
      </c>
      <c r="I59" s="37" t="s">
        <v>155</v>
      </c>
      <c r="J59" s="38">
        <f t="shared" si="1"/>
        <v>1</v>
      </c>
    </row>
    <row r="60" spans="1:10" ht="48">
      <c r="A60" s="106"/>
      <c r="B60" s="87"/>
      <c r="C60" s="73"/>
      <c r="D60" s="31" t="s">
        <v>156</v>
      </c>
      <c r="E60" s="32">
        <v>1</v>
      </c>
      <c r="F60" s="32" t="s">
        <v>157</v>
      </c>
      <c r="G60" s="33">
        <v>98</v>
      </c>
      <c r="H60" s="34" t="s">
        <v>380</v>
      </c>
      <c r="I60" s="37" t="s">
        <v>158</v>
      </c>
      <c r="J60" s="38">
        <f t="shared" si="1"/>
        <v>0.98</v>
      </c>
    </row>
    <row r="61" spans="1:10" ht="72">
      <c r="A61" s="106"/>
      <c r="B61" s="84" t="s">
        <v>159</v>
      </c>
      <c r="C61" s="67" t="s">
        <v>160</v>
      </c>
      <c r="D61" s="27" t="s">
        <v>161</v>
      </c>
      <c r="E61" s="28">
        <v>1.5</v>
      </c>
      <c r="F61" s="28" t="s">
        <v>162</v>
      </c>
      <c r="G61" s="35">
        <v>100</v>
      </c>
      <c r="H61" s="25" t="s">
        <v>381</v>
      </c>
      <c r="I61" s="37" t="s">
        <v>163</v>
      </c>
      <c r="J61" s="38">
        <f t="shared" si="1"/>
        <v>1.5</v>
      </c>
    </row>
    <row r="62" spans="1:10" ht="96">
      <c r="A62" s="106"/>
      <c r="B62" s="87"/>
      <c r="C62" s="73"/>
      <c r="D62" s="27" t="s">
        <v>164</v>
      </c>
      <c r="E62" s="28">
        <v>1.5</v>
      </c>
      <c r="F62" s="28" t="s">
        <v>165</v>
      </c>
      <c r="G62" s="35">
        <v>100</v>
      </c>
      <c r="H62" s="25" t="s">
        <v>382</v>
      </c>
      <c r="I62" s="37" t="s">
        <v>166</v>
      </c>
      <c r="J62" s="38">
        <f t="shared" si="1"/>
        <v>1.5</v>
      </c>
    </row>
    <row r="63" spans="1:10" ht="72">
      <c r="A63" s="106"/>
      <c r="B63" s="87"/>
      <c r="C63" s="73"/>
      <c r="D63" s="27" t="s">
        <v>167</v>
      </c>
      <c r="E63" s="28">
        <v>1.5</v>
      </c>
      <c r="F63" s="28" t="s">
        <v>168</v>
      </c>
      <c r="G63" s="35">
        <v>100</v>
      </c>
      <c r="H63" s="25" t="s">
        <v>383</v>
      </c>
      <c r="I63" s="37" t="s">
        <v>169</v>
      </c>
      <c r="J63" s="38">
        <f t="shared" si="1"/>
        <v>1.5</v>
      </c>
    </row>
    <row r="64" spans="1:10" ht="72">
      <c r="A64" s="106"/>
      <c r="B64" s="87"/>
      <c r="C64" s="73"/>
      <c r="D64" s="27" t="s">
        <v>170</v>
      </c>
      <c r="E64" s="28">
        <v>1.5</v>
      </c>
      <c r="F64" s="28" t="s">
        <v>171</v>
      </c>
      <c r="G64" s="35">
        <v>100</v>
      </c>
      <c r="H64" s="25" t="s">
        <v>384</v>
      </c>
      <c r="I64" s="37" t="s">
        <v>172</v>
      </c>
      <c r="J64" s="38">
        <f t="shared" si="1"/>
        <v>1.5</v>
      </c>
    </row>
    <row r="65" spans="1:10" ht="48">
      <c r="A65" s="106"/>
      <c r="B65" s="87"/>
      <c r="C65" s="73"/>
      <c r="D65" s="41" t="s">
        <v>385</v>
      </c>
      <c r="E65" s="42">
        <v>1</v>
      </c>
      <c r="F65" s="42" t="s">
        <v>173</v>
      </c>
      <c r="G65" s="43">
        <v>95</v>
      </c>
      <c r="H65" s="25" t="s">
        <v>387</v>
      </c>
      <c r="I65" s="39"/>
      <c r="J65" s="38">
        <f t="shared" si="1"/>
        <v>0.95</v>
      </c>
    </row>
    <row r="66" spans="1:10" ht="60">
      <c r="A66" s="106"/>
      <c r="B66" s="87"/>
      <c r="C66" s="73"/>
      <c r="D66" s="41" t="s">
        <v>386</v>
      </c>
      <c r="E66" s="42">
        <v>1</v>
      </c>
      <c r="F66" s="42" t="s">
        <v>174</v>
      </c>
      <c r="G66" s="43">
        <v>97</v>
      </c>
      <c r="H66" s="25" t="s">
        <v>388</v>
      </c>
      <c r="I66" s="39"/>
      <c r="J66" s="38">
        <f t="shared" si="1"/>
        <v>0.97</v>
      </c>
    </row>
    <row r="67" spans="1:10" ht="24">
      <c r="A67" s="106"/>
      <c r="B67" s="87"/>
      <c r="C67" s="73"/>
      <c r="D67" s="41" t="s">
        <v>175</v>
      </c>
      <c r="E67" s="42">
        <v>1</v>
      </c>
      <c r="F67" s="42" t="s">
        <v>176</v>
      </c>
      <c r="G67" s="43">
        <v>98</v>
      </c>
      <c r="H67" s="25" t="s">
        <v>177</v>
      </c>
      <c r="I67" s="39"/>
      <c r="J67" s="38">
        <f t="shared" si="1"/>
        <v>0.98</v>
      </c>
    </row>
    <row r="68" spans="1:10" ht="108">
      <c r="A68" s="106"/>
      <c r="B68" s="87"/>
      <c r="C68" s="73"/>
      <c r="D68" s="41" t="s">
        <v>389</v>
      </c>
      <c r="E68" s="42">
        <v>1</v>
      </c>
      <c r="F68" s="42" t="s">
        <v>178</v>
      </c>
      <c r="G68" s="43">
        <v>98</v>
      </c>
      <c r="H68" s="25" t="s">
        <v>390</v>
      </c>
      <c r="I68" s="39"/>
      <c r="J68" s="38">
        <f t="shared" si="1"/>
        <v>0.98</v>
      </c>
    </row>
    <row r="69" spans="1:10" ht="36">
      <c r="A69" s="106"/>
      <c r="B69" s="84" t="s">
        <v>179</v>
      </c>
      <c r="C69" s="67" t="s">
        <v>180</v>
      </c>
      <c r="D69" s="27" t="s">
        <v>181</v>
      </c>
      <c r="E69" s="28">
        <v>1</v>
      </c>
      <c r="F69" s="28" t="s">
        <v>182</v>
      </c>
      <c r="G69" s="44">
        <v>98</v>
      </c>
      <c r="H69" s="25" t="s">
        <v>391</v>
      </c>
      <c r="I69" s="37" t="s">
        <v>183</v>
      </c>
      <c r="J69" s="38">
        <f t="shared" si="1"/>
        <v>0.98</v>
      </c>
    </row>
    <row r="70" spans="1:10" ht="24">
      <c r="A70" s="106"/>
      <c r="B70" s="87"/>
      <c r="C70" s="73"/>
      <c r="D70" s="27" t="s">
        <v>184</v>
      </c>
      <c r="E70" s="28">
        <v>3</v>
      </c>
      <c r="F70" s="28" t="s">
        <v>185</v>
      </c>
      <c r="G70" s="35">
        <v>100</v>
      </c>
      <c r="H70" s="25" t="s">
        <v>392</v>
      </c>
      <c r="I70" s="37" t="s">
        <v>186</v>
      </c>
      <c r="J70" s="38">
        <f t="shared" ref="J70:J100" si="2">E70*G70/100</f>
        <v>3</v>
      </c>
    </row>
    <row r="71" spans="1:10" ht="48">
      <c r="A71" s="106"/>
      <c r="B71" s="84" t="s">
        <v>187</v>
      </c>
      <c r="C71" s="67" t="s">
        <v>188</v>
      </c>
      <c r="D71" s="45" t="s">
        <v>189</v>
      </c>
      <c r="E71" s="10">
        <v>1</v>
      </c>
      <c r="F71" s="12" t="s">
        <v>190</v>
      </c>
      <c r="G71" s="23">
        <v>90</v>
      </c>
      <c r="H71" s="46" t="s">
        <v>393</v>
      </c>
      <c r="I71" s="37" t="s">
        <v>191</v>
      </c>
      <c r="J71" s="38">
        <f t="shared" si="2"/>
        <v>0.9</v>
      </c>
    </row>
    <row r="72" spans="1:10" ht="72">
      <c r="A72" s="106"/>
      <c r="B72" s="87"/>
      <c r="C72" s="73"/>
      <c r="D72" s="47" t="s">
        <v>192</v>
      </c>
      <c r="E72" s="48">
        <v>1</v>
      </c>
      <c r="F72" s="32" t="s">
        <v>193</v>
      </c>
      <c r="G72" s="33">
        <v>100</v>
      </c>
      <c r="H72" s="46" t="s">
        <v>394</v>
      </c>
      <c r="I72" s="37" t="s">
        <v>194</v>
      </c>
      <c r="J72" s="38">
        <f t="shared" si="2"/>
        <v>1</v>
      </c>
    </row>
    <row r="73" spans="1:10" ht="72">
      <c r="A73" s="106"/>
      <c r="B73" s="87"/>
      <c r="C73" s="73"/>
      <c r="D73" s="45" t="s">
        <v>195</v>
      </c>
      <c r="E73" s="10">
        <v>3</v>
      </c>
      <c r="F73" s="12" t="s">
        <v>196</v>
      </c>
      <c r="G73" s="23">
        <v>100</v>
      </c>
      <c r="H73" s="25" t="s">
        <v>395</v>
      </c>
      <c r="I73" s="37" t="s">
        <v>197</v>
      </c>
      <c r="J73" s="38">
        <f t="shared" si="2"/>
        <v>3</v>
      </c>
    </row>
    <row r="74" spans="1:10" ht="36">
      <c r="A74" s="106"/>
      <c r="B74" s="87"/>
      <c r="C74" s="73"/>
      <c r="D74" s="49" t="s">
        <v>198</v>
      </c>
      <c r="E74" s="50">
        <v>1</v>
      </c>
      <c r="F74" s="28" t="s">
        <v>199</v>
      </c>
      <c r="G74" s="35">
        <v>100</v>
      </c>
      <c r="H74" s="25" t="s">
        <v>396</v>
      </c>
      <c r="I74" s="37" t="s">
        <v>200</v>
      </c>
      <c r="J74" s="38">
        <f t="shared" si="2"/>
        <v>1</v>
      </c>
    </row>
    <row r="75" spans="1:10" ht="48">
      <c r="A75" s="106"/>
      <c r="B75" s="87"/>
      <c r="C75" s="73"/>
      <c r="D75" s="49" t="s">
        <v>201</v>
      </c>
      <c r="E75" s="50">
        <v>3</v>
      </c>
      <c r="F75" s="28" t="s">
        <v>202</v>
      </c>
      <c r="G75" s="35">
        <v>100</v>
      </c>
      <c r="H75" s="25" t="s">
        <v>397</v>
      </c>
      <c r="I75" s="37" t="s">
        <v>203</v>
      </c>
      <c r="J75" s="38">
        <f t="shared" si="2"/>
        <v>3</v>
      </c>
    </row>
    <row r="76" spans="1:10" s="1" customFormat="1" ht="60">
      <c r="A76" s="106"/>
      <c r="B76" s="87"/>
      <c r="C76" s="73"/>
      <c r="D76" s="45" t="s">
        <v>204</v>
      </c>
      <c r="E76" s="10">
        <v>1</v>
      </c>
      <c r="F76" s="12" t="s">
        <v>205</v>
      </c>
      <c r="G76" s="51">
        <v>98</v>
      </c>
      <c r="H76" s="25" t="s">
        <v>398</v>
      </c>
      <c r="I76" s="65" t="s">
        <v>206</v>
      </c>
      <c r="J76" s="38">
        <f t="shared" si="2"/>
        <v>0.98</v>
      </c>
    </row>
    <row r="77" spans="1:10" ht="36">
      <c r="A77" s="106"/>
      <c r="B77" s="79" t="s">
        <v>207</v>
      </c>
      <c r="C77" s="74" t="s">
        <v>208</v>
      </c>
      <c r="D77" s="31" t="s">
        <v>209</v>
      </c>
      <c r="E77" s="32">
        <v>1</v>
      </c>
      <c r="F77" s="32" t="s">
        <v>210</v>
      </c>
      <c r="G77" s="52">
        <v>100</v>
      </c>
      <c r="H77" s="25" t="s">
        <v>399</v>
      </c>
      <c r="I77" s="39"/>
      <c r="J77" s="38">
        <f t="shared" si="2"/>
        <v>1</v>
      </c>
    </row>
    <row r="78" spans="1:10" ht="48">
      <c r="A78" s="106"/>
      <c r="B78" s="80"/>
      <c r="C78" s="75"/>
      <c r="D78" s="31" t="s">
        <v>211</v>
      </c>
      <c r="E78" s="32">
        <v>1</v>
      </c>
      <c r="F78" s="32" t="s">
        <v>212</v>
      </c>
      <c r="G78" s="52">
        <v>100</v>
      </c>
      <c r="H78" s="25" t="s">
        <v>400</v>
      </c>
      <c r="I78" s="37" t="s">
        <v>213</v>
      </c>
      <c r="J78" s="38">
        <f t="shared" si="2"/>
        <v>1</v>
      </c>
    </row>
    <row r="79" spans="1:10" ht="60">
      <c r="A79" s="106"/>
      <c r="B79" s="80"/>
      <c r="C79" s="75"/>
      <c r="D79" s="53" t="s">
        <v>214</v>
      </c>
      <c r="E79" s="54">
        <v>2</v>
      </c>
      <c r="F79" s="12" t="s">
        <v>215</v>
      </c>
      <c r="G79" s="51">
        <v>98</v>
      </c>
      <c r="H79" s="25" t="s">
        <v>401</v>
      </c>
      <c r="I79" s="37" t="s">
        <v>216</v>
      </c>
      <c r="J79" s="38">
        <f t="shared" si="2"/>
        <v>1.96</v>
      </c>
    </row>
    <row r="80" spans="1:10" ht="108">
      <c r="A80" s="106"/>
      <c r="B80" s="80"/>
      <c r="C80" s="75"/>
      <c r="D80" s="53" t="s">
        <v>217</v>
      </c>
      <c r="E80" s="54">
        <v>1</v>
      </c>
      <c r="F80" s="12" t="s">
        <v>218</v>
      </c>
      <c r="G80" s="51">
        <v>100</v>
      </c>
      <c r="H80" s="25" t="s">
        <v>402</v>
      </c>
      <c r="I80" s="37" t="s">
        <v>219</v>
      </c>
      <c r="J80" s="38">
        <f t="shared" si="2"/>
        <v>1</v>
      </c>
    </row>
    <row r="81" spans="1:10" ht="96">
      <c r="A81" s="106"/>
      <c r="B81" s="80"/>
      <c r="C81" s="75"/>
      <c r="D81" s="53" t="s">
        <v>220</v>
      </c>
      <c r="E81" s="54">
        <v>2</v>
      </c>
      <c r="F81" s="12" t="s">
        <v>221</v>
      </c>
      <c r="G81" s="51">
        <v>98</v>
      </c>
      <c r="H81" s="25" t="s">
        <v>403</v>
      </c>
      <c r="I81" s="37" t="s">
        <v>222</v>
      </c>
      <c r="J81" s="38">
        <f t="shared" si="2"/>
        <v>1.96</v>
      </c>
    </row>
    <row r="82" spans="1:10" ht="36">
      <c r="A82" s="106"/>
      <c r="B82" s="79" t="s">
        <v>223</v>
      </c>
      <c r="C82" s="74" t="s">
        <v>224</v>
      </c>
      <c r="D82" s="53" t="s">
        <v>225</v>
      </c>
      <c r="E82" s="54">
        <v>1</v>
      </c>
      <c r="F82" s="12" t="s">
        <v>226</v>
      </c>
      <c r="G82" s="13">
        <v>100</v>
      </c>
      <c r="H82" s="25" t="s">
        <v>404</v>
      </c>
      <c r="I82" s="37" t="s">
        <v>227</v>
      </c>
      <c r="J82" s="38">
        <f t="shared" si="2"/>
        <v>1</v>
      </c>
    </row>
    <row r="83" spans="1:10" ht="60">
      <c r="A83" s="106"/>
      <c r="B83" s="80"/>
      <c r="C83" s="75"/>
      <c r="D83" s="11" t="s">
        <v>228</v>
      </c>
      <c r="E83" s="12">
        <v>1</v>
      </c>
      <c r="F83" s="12" t="s">
        <v>229</v>
      </c>
      <c r="G83" s="13">
        <v>98</v>
      </c>
      <c r="H83" s="25" t="s">
        <v>405</v>
      </c>
      <c r="I83" s="37" t="s">
        <v>230</v>
      </c>
      <c r="J83" s="38">
        <f t="shared" si="2"/>
        <v>0.98</v>
      </c>
    </row>
    <row r="84" spans="1:10" ht="72">
      <c r="A84" s="105" t="s">
        <v>231</v>
      </c>
      <c r="B84" s="81" t="s">
        <v>232</v>
      </c>
      <c r="C84" s="76" t="s">
        <v>233</v>
      </c>
      <c r="D84" s="17" t="s">
        <v>406</v>
      </c>
      <c r="E84" s="12">
        <v>1</v>
      </c>
      <c r="F84" s="12" t="s">
        <v>234</v>
      </c>
      <c r="G84" s="55">
        <v>98</v>
      </c>
      <c r="H84" s="16" t="s">
        <v>407</v>
      </c>
      <c r="I84" s="37" t="s">
        <v>235</v>
      </c>
      <c r="J84" s="38">
        <f t="shared" si="2"/>
        <v>0.98</v>
      </c>
    </row>
    <row r="85" spans="1:10" ht="132">
      <c r="A85" s="106"/>
      <c r="B85" s="82"/>
      <c r="C85" s="77"/>
      <c r="D85" s="17" t="s">
        <v>408</v>
      </c>
      <c r="E85" s="12">
        <v>3</v>
      </c>
      <c r="F85" s="12" t="s">
        <v>236</v>
      </c>
      <c r="G85" s="13">
        <v>100</v>
      </c>
      <c r="H85" s="16" t="s">
        <v>411</v>
      </c>
      <c r="I85" s="37" t="s">
        <v>237</v>
      </c>
      <c r="J85" s="38">
        <f t="shared" si="2"/>
        <v>3</v>
      </c>
    </row>
    <row r="86" spans="1:10" ht="96">
      <c r="A86" s="106"/>
      <c r="B86" s="82"/>
      <c r="C86" s="77"/>
      <c r="D86" s="17" t="s">
        <v>238</v>
      </c>
      <c r="E86" s="12">
        <v>1</v>
      </c>
      <c r="F86" s="12" t="s">
        <v>239</v>
      </c>
      <c r="G86" s="13">
        <v>98</v>
      </c>
      <c r="H86" s="16" t="s">
        <v>240</v>
      </c>
      <c r="I86" s="37" t="s">
        <v>241</v>
      </c>
      <c r="J86" s="38">
        <f t="shared" si="2"/>
        <v>0.98</v>
      </c>
    </row>
    <row r="87" spans="1:10" ht="60">
      <c r="A87" s="106"/>
      <c r="B87" s="82"/>
      <c r="C87" s="77"/>
      <c r="D87" s="17" t="s">
        <v>242</v>
      </c>
      <c r="E87" s="12">
        <v>2</v>
      </c>
      <c r="F87" s="12" t="s">
        <v>243</v>
      </c>
      <c r="G87" s="13">
        <v>98</v>
      </c>
      <c r="H87" s="16" t="s">
        <v>244</v>
      </c>
      <c r="I87" s="37" t="s">
        <v>245</v>
      </c>
      <c r="J87" s="38">
        <f t="shared" si="2"/>
        <v>1.96</v>
      </c>
    </row>
    <row r="88" spans="1:10" ht="132">
      <c r="A88" s="106"/>
      <c r="B88" s="83"/>
      <c r="C88" s="78"/>
      <c r="D88" s="41" t="s">
        <v>409</v>
      </c>
      <c r="E88" s="28">
        <v>3</v>
      </c>
      <c r="F88" s="28" t="s">
        <v>246</v>
      </c>
      <c r="G88" s="44">
        <v>99</v>
      </c>
      <c r="H88" s="16" t="s">
        <v>410</v>
      </c>
      <c r="I88" s="37" t="s">
        <v>247</v>
      </c>
      <c r="J88" s="38">
        <f t="shared" si="2"/>
        <v>2.97</v>
      </c>
    </row>
    <row r="89" spans="1:10" ht="108">
      <c r="A89" s="105"/>
      <c r="B89" s="84" t="s">
        <v>248</v>
      </c>
      <c r="C89" s="67" t="s">
        <v>249</v>
      </c>
      <c r="D89" s="11" t="s">
        <v>250</v>
      </c>
      <c r="E89" s="12">
        <v>3</v>
      </c>
      <c r="F89" s="12" t="s">
        <v>251</v>
      </c>
      <c r="G89" s="55">
        <v>100</v>
      </c>
      <c r="H89" s="22" t="s">
        <v>412</v>
      </c>
      <c r="I89" s="37" t="s">
        <v>235</v>
      </c>
      <c r="J89" s="38">
        <f t="shared" si="2"/>
        <v>3</v>
      </c>
    </row>
    <row r="90" spans="1:10" ht="36">
      <c r="A90" s="106"/>
      <c r="B90" s="85"/>
      <c r="C90" s="68"/>
      <c r="D90" s="11" t="s">
        <v>413</v>
      </c>
      <c r="E90" s="12">
        <v>2</v>
      </c>
      <c r="F90" s="12" t="s">
        <v>252</v>
      </c>
      <c r="G90" s="13">
        <v>99</v>
      </c>
      <c r="H90" s="22" t="s">
        <v>414</v>
      </c>
      <c r="I90" s="37" t="s">
        <v>237</v>
      </c>
      <c r="J90" s="38">
        <f t="shared" si="2"/>
        <v>1.98</v>
      </c>
    </row>
    <row r="91" spans="1:10" ht="96">
      <c r="A91" s="106"/>
      <c r="B91" s="85"/>
      <c r="C91" s="68"/>
      <c r="D91" s="11" t="s">
        <v>253</v>
      </c>
      <c r="E91" s="12">
        <v>3</v>
      </c>
      <c r="F91" s="12" t="s">
        <v>254</v>
      </c>
      <c r="G91" s="13">
        <v>100</v>
      </c>
      <c r="H91" s="22" t="s">
        <v>415</v>
      </c>
      <c r="I91" s="37" t="s">
        <v>241</v>
      </c>
      <c r="J91" s="38">
        <f t="shared" si="2"/>
        <v>3</v>
      </c>
    </row>
    <row r="92" spans="1:10" ht="96">
      <c r="A92" s="106"/>
      <c r="B92" s="85"/>
      <c r="C92" s="68"/>
      <c r="D92" s="11" t="s">
        <v>255</v>
      </c>
      <c r="E92" s="12">
        <v>5</v>
      </c>
      <c r="F92" s="12" t="s">
        <v>256</v>
      </c>
      <c r="G92" s="13">
        <v>100</v>
      </c>
      <c r="H92" s="22" t="s">
        <v>417</v>
      </c>
      <c r="I92" s="37" t="s">
        <v>245</v>
      </c>
      <c r="J92" s="38">
        <f t="shared" si="2"/>
        <v>5</v>
      </c>
    </row>
    <row r="93" spans="1:10" ht="60">
      <c r="A93" s="106"/>
      <c r="B93" s="85"/>
      <c r="C93" s="68"/>
      <c r="D93" s="27" t="s">
        <v>257</v>
      </c>
      <c r="E93" s="28">
        <v>2</v>
      </c>
      <c r="F93" s="28" t="s">
        <v>258</v>
      </c>
      <c r="G93" s="13">
        <v>98</v>
      </c>
      <c r="H93" s="22" t="s">
        <v>416</v>
      </c>
      <c r="I93" s="37"/>
      <c r="J93" s="38">
        <f t="shared" si="2"/>
        <v>1.96</v>
      </c>
    </row>
    <row r="94" spans="1:10" ht="180">
      <c r="A94" s="106"/>
      <c r="B94" s="86"/>
      <c r="C94" s="69"/>
      <c r="D94" s="17" t="s">
        <v>259</v>
      </c>
      <c r="E94" s="12">
        <v>2</v>
      </c>
      <c r="F94" s="12" t="s">
        <v>260</v>
      </c>
      <c r="G94" s="44">
        <v>100</v>
      </c>
      <c r="H94" s="16" t="s">
        <v>418</v>
      </c>
      <c r="I94" s="37" t="s">
        <v>247</v>
      </c>
      <c r="J94" s="38">
        <f t="shared" si="2"/>
        <v>2</v>
      </c>
    </row>
    <row r="95" spans="1:10" ht="202.95" customHeight="1">
      <c r="A95" s="68"/>
      <c r="B95" s="84" t="s">
        <v>261</v>
      </c>
      <c r="C95" s="67" t="s">
        <v>262</v>
      </c>
      <c r="D95" s="11" t="s">
        <v>263</v>
      </c>
      <c r="E95" s="12">
        <v>2</v>
      </c>
      <c r="F95" s="12" t="s">
        <v>264</v>
      </c>
      <c r="G95" s="13">
        <v>98</v>
      </c>
      <c r="H95" s="25" t="s">
        <v>265</v>
      </c>
      <c r="I95" s="37" t="s">
        <v>266</v>
      </c>
      <c r="J95" s="38">
        <f t="shared" si="2"/>
        <v>1.96</v>
      </c>
    </row>
    <row r="96" spans="1:10" ht="144">
      <c r="A96" s="68"/>
      <c r="B96" s="87"/>
      <c r="C96" s="68"/>
      <c r="D96" s="31" t="s">
        <v>267</v>
      </c>
      <c r="E96" s="32">
        <v>7</v>
      </c>
      <c r="F96" s="32" t="s">
        <v>268</v>
      </c>
      <c r="G96" s="56">
        <v>100</v>
      </c>
      <c r="H96" s="57" t="s">
        <v>269</v>
      </c>
      <c r="I96" s="37" t="s">
        <v>270</v>
      </c>
      <c r="J96" s="38">
        <f t="shared" si="2"/>
        <v>7</v>
      </c>
    </row>
    <row r="97" spans="1:10" ht="96">
      <c r="A97" s="68"/>
      <c r="B97" s="87"/>
      <c r="C97" s="68"/>
      <c r="D97" s="11" t="s">
        <v>271</v>
      </c>
      <c r="E97" s="12">
        <v>1</v>
      </c>
      <c r="F97" s="12" t="s">
        <v>272</v>
      </c>
      <c r="G97" s="56">
        <v>99</v>
      </c>
      <c r="H97" s="57" t="s">
        <v>273</v>
      </c>
      <c r="I97" s="37"/>
      <c r="J97" s="38">
        <f t="shared" si="2"/>
        <v>0.99</v>
      </c>
    </row>
    <row r="98" spans="1:10" ht="36">
      <c r="A98" s="69"/>
      <c r="B98" s="88"/>
      <c r="C98" s="69"/>
      <c r="D98" s="17" t="s">
        <v>274</v>
      </c>
      <c r="E98" s="12">
        <v>1</v>
      </c>
      <c r="F98" s="12" t="s">
        <v>275</v>
      </c>
      <c r="G98" s="13">
        <v>99</v>
      </c>
      <c r="H98" s="25" t="s">
        <v>276</v>
      </c>
      <c r="I98" s="37" t="s">
        <v>277</v>
      </c>
      <c r="J98" s="38">
        <f t="shared" si="2"/>
        <v>0.99</v>
      </c>
    </row>
    <row r="99" spans="1:10" ht="132">
      <c r="A99" s="105" t="s">
        <v>278</v>
      </c>
      <c r="B99" s="58" t="s">
        <v>279</v>
      </c>
      <c r="C99" s="10" t="s">
        <v>280</v>
      </c>
      <c r="D99" s="11" t="s">
        <v>281</v>
      </c>
      <c r="E99" s="12">
        <v>1</v>
      </c>
      <c r="F99" s="12" t="s">
        <v>282</v>
      </c>
      <c r="G99" s="13">
        <v>0</v>
      </c>
      <c r="H99" s="14"/>
      <c r="I99" s="37" t="s">
        <v>283</v>
      </c>
      <c r="J99" s="38">
        <f t="shared" si="2"/>
        <v>0</v>
      </c>
    </row>
    <row r="100" spans="1:10" ht="36">
      <c r="A100" s="107"/>
      <c r="B100" s="59" t="s">
        <v>284</v>
      </c>
      <c r="C100" s="12" t="s">
        <v>285</v>
      </c>
      <c r="D100" s="11" t="s">
        <v>286</v>
      </c>
      <c r="E100" s="12">
        <v>1</v>
      </c>
      <c r="F100" s="12" t="s">
        <v>287</v>
      </c>
      <c r="G100" s="19">
        <v>0</v>
      </c>
      <c r="H100" s="60"/>
      <c r="I100" s="37" t="s">
        <v>288</v>
      </c>
      <c r="J100" s="38">
        <f t="shared" si="2"/>
        <v>0</v>
      </c>
    </row>
    <row r="101" spans="1:10" ht="24">
      <c r="A101" s="108" t="s">
        <v>289</v>
      </c>
      <c r="B101" s="62"/>
      <c r="C101" s="61"/>
      <c r="D101" s="11" t="s">
        <v>419</v>
      </c>
      <c r="E101" s="12" t="s">
        <v>290</v>
      </c>
      <c r="F101" s="12" t="s">
        <v>290</v>
      </c>
      <c r="G101" s="13"/>
      <c r="H101" s="63" t="s">
        <v>420</v>
      </c>
      <c r="I101" s="37" t="s">
        <v>290</v>
      </c>
      <c r="J101" s="38"/>
    </row>
    <row r="102" spans="1:10" ht="84">
      <c r="A102" s="108"/>
      <c r="B102" s="62"/>
      <c r="C102" s="61"/>
      <c r="D102" s="11" t="s">
        <v>421</v>
      </c>
      <c r="E102" s="12" t="s">
        <v>290</v>
      </c>
      <c r="F102" s="12" t="s">
        <v>290</v>
      </c>
      <c r="G102" s="13"/>
      <c r="H102" s="63" t="s">
        <v>422</v>
      </c>
      <c r="I102" s="37" t="s">
        <v>290</v>
      </c>
      <c r="J102" s="38"/>
    </row>
    <row r="103" spans="1:10" ht="24">
      <c r="A103" s="108"/>
      <c r="B103" s="62"/>
      <c r="C103" s="61"/>
      <c r="D103" s="11" t="s">
        <v>427</v>
      </c>
      <c r="E103" s="12" t="s">
        <v>290</v>
      </c>
      <c r="F103" s="12" t="s">
        <v>290</v>
      </c>
      <c r="G103" s="13"/>
      <c r="H103" s="63" t="s">
        <v>428</v>
      </c>
      <c r="I103" s="37" t="s">
        <v>290</v>
      </c>
      <c r="J103" s="38"/>
    </row>
    <row r="104" spans="1:10" ht="24">
      <c r="A104" s="108"/>
      <c r="B104" s="62"/>
      <c r="C104" s="61"/>
      <c r="D104" s="11" t="s">
        <v>425</v>
      </c>
      <c r="E104" s="12" t="s">
        <v>290</v>
      </c>
      <c r="F104" s="12" t="s">
        <v>290</v>
      </c>
      <c r="G104" s="13"/>
      <c r="H104" s="63" t="s">
        <v>426</v>
      </c>
      <c r="I104" s="37" t="s">
        <v>290</v>
      </c>
      <c r="J104" s="38"/>
    </row>
    <row r="105" spans="1:10" ht="24">
      <c r="A105" s="108"/>
      <c r="B105" s="62"/>
      <c r="C105" s="61"/>
      <c r="D105" s="11" t="s">
        <v>423</v>
      </c>
      <c r="E105" s="12" t="s">
        <v>290</v>
      </c>
      <c r="F105" s="12" t="s">
        <v>290</v>
      </c>
      <c r="G105" s="13"/>
      <c r="H105" s="63" t="s">
        <v>424</v>
      </c>
      <c r="I105" s="37" t="s">
        <v>290</v>
      </c>
      <c r="J105" s="3">
        <f>SUM(J5:J104)</f>
        <v>148.76000000000005</v>
      </c>
    </row>
    <row r="106" spans="1:10">
      <c r="I106" s="66" t="s">
        <v>291</v>
      </c>
      <c r="J106" s="3">
        <f>SUM(J5:J100)</f>
        <v>148.76000000000005</v>
      </c>
    </row>
    <row r="107" spans="1:10">
      <c r="A107" s="70" t="s">
        <v>292</v>
      </c>
      <c r="B107" s="71"/>
      <c r="J107" s="3">
        <f>J106/95*100</f>
        <v>156.58947368421056</v>
      </c>
    </row>
    <row r="108" spans="1:10">
      <c r="A108" s="70"/>
      <c r="B108" s="71"/>
    </row>
    <row r="109" spans="1:10">
      <c r="A109" s="102" t="s">
        <v>293</v>
      </c>
      <c r="B109" s="103"/>
      <c r="C109" s="103"/>
      <c r="D109" s="72"/>
      <c r="E109" s="103"/>
      <c r="F109" s="103"/>
      <c r="G109" s="103"/>
      <c r="H109" s="103"/>
      <c r="I109" s="103"/>
    </row>
    <row r="111" spans="1:10">
      <c r="A111" s="70" t="s">
        <v>294</v>
      </c>
      <c r="B111" s="72"/>
    </row>
    <row r="112" spans="1:10">
      <c r="A112" s="70"/>
      <c r="B112" s="72"/>
    </row>
    <row r="113" spans="1:8" ht="31.2">
      <c r="A113" s="64" t="s">
        <v>295</v>
      </c>
      <c r="B113" s="89" t="s">
        <v>296</v>
      </c>
      <c r="C113" s="104"/>
      <c r="D113" s="92"/>
      <c r="E113" s="104"/>
      <c r="F113" s="104"/>
      <c r="G113" s="104"/>
      <c r="H113" s="104"/>
    </row>
    <row r="114" spans="1:8">
      <c r="A114" s="89" t="s">
        <v>297</v>
      </c>
      <c r="B114" s="90" t="s">
        <v>298</v>
      </c>
      <c r="C114" s="91"/>
      <c r="D114" s="92"/>
      <c r="E114" s="91"/>
      <c r="F114" s="91"/>
      <c r="G114" s="91"/>
      <c r="H114" s="91"/>
    </row>
    <row r="115" spans="1:8">
      <c r="A115" s="89"/>
      <c r="B115" s="90" t="s">
        <v>299</v>
      </c>
      <c r="C115" s="91"/>
      <c r="D115" s="92"/>
      <c r="E115" s="91"/>
      <c r="F115" s="91"/>
      <c r="G115" s="91"/>
      <c r="H115" s="91"/>
    </row>
    <row r="116" spans="1:8">
      <c r="A116" s="89"/>
      <c r="B116" s="90" t="s">
        <v>300</v>
      </c>
      <c r="C116" s="91"/>
      <c r="D116" s="92"/>
      <c r="E116" s="91"/>
      <c r="F116" s="91"/>
      <c r="G116" s="91"/>
      <c r="H116" s="91"/>
    </row>
    <row r="117" spans="1:8">
      <c r="A117" s="89" t="s">
        <v>301</v>
      </c>
      <c r="B117" s="90" t="s">
        <v>302</v>
      </c>
      <c r="C117" s="91"/>
      <c r="D117" s="92"/>
      <c r="E117" s="91"/>
      <c r="F117" s="91"/>
      <c r="G117" s="91"/>
      <c r="H117" s="91"/>
    </row>
    <row r="118" spans="1:8">
      <c r="A118" s="89"/>
      <c r="B118" s="90" t="s">
        <v>303</v>
      </c>
      <c r="C118" s="91"/>
      <c r="D118" s="92"/>
      <c r="E118" s="91"/>
      <c r="F118" s="91"/>
      <c r="G118" s="91"/>
      <c r="H118" s="91"/>
    </row>
    <row r="119" spans="1:8">
      <c r="A119" s="89"/>
      <c r="B119" s="90" t="s">
        <v>304</v>
      </c>
      <c r="C119" s="91"/>
      <c r="D119" s="92"/>
      <c r="E119" s="91"/>
      <c r="F119" s="91"/>
      <c r="G119" s="91"/>
      <c r="H119" s="91"/>
    </row>
    <row r="120" spans="1:8">
      <c r="A120" s="89" t="s">
        <v>305</v>
      </c>
      <c r="B120" s="90" t="s">
        <v>306</v>
      </c>
      <c r="C120" s="91"/>
      <c r="D120" s="92"/>
      <c r="E120" s="91"/>
      <c r="F120" s="91"/>
      <c r="G120" s="91"/>
      <c r="H120" s="91"/>
    </row>
    <row r="121" spans="1:8">
      <c r="A121" s="89"/>
      <c r="B121" s="90" t="s">
        <v>307</v>
      </c>
      <c r="C121" s="91"/>
      <c r="D121" s="92"/>
      <c r="E121" s="91"/>
      <c r="F121" s="91"/>
      <c r="G121" s="91"/>
      <c r="H121" s="91"/>
    </row>
    <row r="122" spans="1:8">
      <c r="A122" s="89"/>
      <c r="B122" s="90" t="s">
        <v>308</v>
      </c>
      <c r="C122" s="91"/>
      <c r="D122" s="92"/>
      <c r="E122" s="91"/>
      <c r="F122" s="91"/>
      <c r="G122" s="91"/>
      <c r="H122" s="91"/>
    </row>
    <row r="123" spans="1:8">
      <c r="A123" s="89" t="s">
        <v>309</v>
      </c>
      <c r="B123" s="90" t="s">
        <v>310</v>
      </c>
      <c r="C123" s="91"/>
      <c r="D123" s="92"/>
      <c r="E123" s="91"/>
      <c r="F123" s="91"/>
      <c r="G123" s="91"/>
      <c r="H123" s="91"/>
    </row>
    <row r="124" spans="1:8">
      <c r="A124" s="89"/>
      <c r="B124" s="90" t="s">
        <v>311</v>
      </c>
      <c r="C124" s="91"/>
      <c r="D124" s="92"/>
      <c r="E124" s="91"/>
      <c r="F124" s="91"/>
      <c r="G124" s="91"/>
      <c r="H124" s="91"/>
    </row>
    <row r="125" spans="1:8">
      <c r="A125" s="89"/>
      <c r="B125" s="90" t="s">
        <v>312</v>
      </c>
      <c r="C125" s="91"/>
      <c r="D125" s="92"/>
      <c r="E125" s="91"/>
      <c r="F125" s="91"/>
      <c r="G125" s="91"/>
      <c r="H125" s="91"/>
    </row>
    <row r="126" spans="1:8">
      <c r="A126" s="89" t="s">
        <v>313</v>
      </c>
      <c r="B126" s="90" t="s">
        <v>314</v>
      </c>
      <c r="C126" s="91"/>
      <c r="D126" s="92"/>
      <c r="E126" s="91"/>
      <c r="F126" s="91"/>
      <c r="G126" s="91"/>
      <c r="H126" s="91"/>
    </row>
    <row r="127" spans="1:8">
      <c r="A127" s="89"/>
      <c r="B127" s="90" t="s">
        <v>315</v>
      </c>
      <c r="C127" s="91"/>
      <c r="D127" s="92"/>
      <c r="E127" s="91"/>
      <c r="F127" s="91"/>
      <c r="G127" s="91"/>
      <c r="H127" s="91"/>
    </row>
    <row r="128" spans="1:8">
      <c r="A128" s="89"/>
      <c r="B128" s="90" t="s">
        <v>316</v>
      </c>
      <c r="C128" s="91"/>
      <c r="D128" s="92"/>
      <c r="E128" s="91"/>
      <c r="F128" s="91"/>
      <c r="G128" s="91"/>
      <c r="H128" s="91"/>
    </row>
  </sheetData>
  <mergeCells count="64">
    <mergeCell ref="A1:I1"/>
    <mergeCell ref="A2:I2"/>
    <mergeCell ref="B3:I3"/>
    <mergeCell ref="A109:I109"/>
    <mergeCell ref="B113:H113"/>
    <mergeCell ref="A5:A55"/>
    <mergeCell ref="A56:A83"/>
    <mergeCell ref="A84:A98"/>
    <mergeCell ref="A99:A100"/>
    <mergeCell ref="A101:A105"/>
    <mergeCell ref="B5:B8"/>
    <mergeCell ref="B16:B18"/>
    <mergeCell ref="B27:B34"/>
    <mergeCell ref="B35:B42"/>
    <mergeCell ref="B43:B45"/>
    <mergeCell ref="B46:B49"/>
    <mergeCell ref="B114:H114"/>
    <mergeCell ref="B115:H115"/>
    <mergeCell ref="B116:H116"/>
    <mergeCell ref="B117:H117"/>
    <mergeCell ref="B118:H118"/>
    <mergeCell ref="B119:H119"/>
    <mergeCell ref="B120:H120"/>
    <mergeCell ref="B121:H121"/>
    <mergeCell ref="B122:H122"/>
    <mergeCell ref="B123:H123"/>
    <mergeCell ref="B124:H124"/>
    <mergeCell ref="B125:H125"/>
    <mergeCell ref="B126:H126"/>
    <mergeCell ref="B127:H127"/>
    <mergeCell ref="B128:H128"/>
    <mergeCell ref="A114:A116"/>
    <mergeCell ref="A117:A119"/>
    <mergeCell ref="A120:A122"/>
    <mergeCell ref="A123:A125"/>
    <mergeCell ref="A126:A128"/>
    <mergeCell ref="B50:B55"/>
    <mergeCell ref="B56:B60"/>
    <mergeCell ref="B61:B68"/>
    <mergeCell ref="B69:B70"/>
    <mergeCell ref="B71:B76"/>
    <mergeCell ref="C5:C8"/>
    <mergeCell ref="C16:C18"/>
    <mergeCell ref="C27:C34"/>
    <mergeCell ref="C35:C42"/>
    <mergeCell ref="C43:C45"/>
    <mergeCell ref="C46:C49"/>
    <mergeCell ref="C50:C55"/>
    <mergeCell ref="C56:C60"/>
    <mergeCell ref="C61:C68"/>
    <mergeCell ref="C69:C70"/>
    <mergeCell ref="C95:C98"/>
    <mergeCell ref="A107:B108"/>
    <mergeCell ref="A111:B112"/>
    <mergeCell ref="C71:C76"/>
    <mergeCell ref="C77:C81"/>
    <mergeCell ref="C82:C83"/>
    <mergeCell ref="C84:C88"/>
    <mergeCell ref="C89:C94"/>
    <mergeCell ref="B77:B81"/>
    <mergeCell ref="B82:B83"/>
    <mergeCell ref="B84:B88"/>
    <mergeCell ref="B89:B94"/>
    <mergeCell ref="B95:B98"/>
  </mergeCells>
  <phoneticPr fontId="25" type="noConversion"/>
  <pageMargins left="0.69930555555555596" right="0.69930555555555596"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86150</cp:lastModifiedBy>
  <dcterms:created xsi:type="dcterms:W3CDTF">2012-11-28T05:53:00Z</dcterms:created>
  <dcterms:modified xsi:type="dcterms:W3CDTF">2022-12-23T07:39:16Z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67D07F51594A4A35B2D91B56E9E9CF3F</vt:lpwstr>
  </property>
</Properties>
</file>