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<sst xmlns="http://schemas.openxmlformats.org/spreadsheetml/2006/main" count="439" uniqueCount="418">
  <si>
    <t>服务认证审查检查表（CTS ISC-JSGF-05《商品售后绿色服务认证技术规范》）</t>
  </si>
  <si>
    <t>Service Certification Checklist （简称“SCC”)</t>
  </si>
  <si>
    <t>组织名称</t>
  </si>
  <si>
    <t>霸州市洪祥科技有限公司</t>
  </si>
  <si>
    <t>板块</t>
  </si>
  <si>
    <t>序号</t>
  </si>
  <si>
    <t>标题</t>
  </si>
  <si>
    <t>检查内容</t>
  </si>
  <si>
    <t>小类分值</t>
  </si>
  <si>
    <t>维度</t>
  </si>
  <si>
    <t>分项得分%</t>
  </si>
  <si>
    <t>远程评审记录（微信）</t>
  </si>
  <si>
    <t>审核指南</t>
  </si>
  <si>
    <t>得分</t>
  </si>
  <si>
    <t>5.1　售后服务体系（56分）</t>
  </si>
  <si>
    <t>5.1.1　</t>
  </si>
  <si>
    <t>组织架构（5分）</t>
  </si>
  <si>
    <t>5.1.1.1　设立或指定专门从事售后服务工作的部门，并有合理的职能划分和岗位设置</t>
  </si>
  <si>
    <t>A1</t>
  </si>
  <si>
    <t>霸州市洪祥科技有限公司成立于2020年3月，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钢木家具（课桌椅、餐桌椅、排椅、保险柜、铁皮柜、文件柜、密集架）、塑料家具、办公家具、校用家具的生产、销售所涉及的商品售后绿色服务（销售的技术支持、配送安装、维修服务、退换货、投诉处理）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</si>
  <si>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</si>
  <si>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</si>
  <si>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</si>
  <si>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主要客户为政府机关单位、行政事业单位、体育局、大中小学校。目前售后服务管理由组织的供销部牵头，组织全国内售后服务网点，形成了完善的售后服务网络。生产技术部和供销部进行生产和售后维修，综合部对服务管理过程进行监督等，该服务保障有能力提供服务：如技术人员数量、派工量、对及时率的管控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</si>
  <si>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</si>
  <si>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</si>
  <si>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</si>
  <si>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经现场询问企业设立了绿色服务部门，负责监管包装材料的使用率，环保设备的清理、运行，废气、废水、噪声的检测，环境预警，危废储存转移等工作。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</si>
  <si>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</si>
  <si>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</si>
  <si>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</si>
  <si>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</si>
  <si>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</si>
  <si>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4次培训，培训记录完整，做出了培训有效性的评价。各类人员具备能力，查看售后服务人员绩效考核表，售后人员具备能力，                   查员工考核表：                             岗位名称：办公室  姓名：张香冰               总得分：96                                  项目及考核内容：工作任务、工作能力、工作协调、责任感、工作勤惰、纪律性等内容。考核人签名：张香冰、总经理确认：张洪祥    考核日期：2022年11月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</si>
  <si>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</si>
  <si>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</si>
  <si>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</si>
  <si>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经过人数核查企业覆盖的员工总数为25人,企业现申请10位商品售后绿色服务管理师，负责对售后绿色服务工作的管理和对售后绿色服务活动的指导，有培训记录，满足售后服务管理需要。</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</si>
  <si>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</si>
  <si>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</si>
  <si>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</si>
  <si>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企业绿色服务相关岗位人员经过专业知识培训，培训合格后上岗，出示了员工2022培训记录，包含绿色环保知识培训相关记录，内容包括：GB/T27922-2011基础知识、商品售后绿色服务（CTS ISC-JSGF-05《商品售后绿色服务认证技术规范》标准相关知识、产品环保要求、生活环保常识、绿色售后服务要求、环保设备保养、使用，环境应急预案相关内容。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</si>
  <si>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</si>
  <si>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</si>
  <si>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</si>
  <si>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</si>
  <si>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</si>
  <si>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经费分类预算，能够保障各类售后服务活动的经费使用；出示了售后服务经费清单，售后服务包括产品维修、巡检、保养、顾客培训中产生的费用；配件、工具（保养、维修）和车辆产生的费用；内部保障和培训等产生的费用；应对商品可能出现的投诉、赔付等的准备金；产品生产过程中环保安全经费等几方面，支持资金金额为80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</si>
  <si>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</si>
  <si>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</si>
  <si>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</si>
  <si>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售后服务负责人介绍能够定期开展售后服务专业技术和服务文化培训，制定霸州市洪祥科技有限公司2022年度售后服务培训计划：编号：BZHX                                                                                                        培训内容包含：商品售后绿色服务（CTS ISC-JSGF-05《商品售后绿色服务认证技术规范》标准相关知识、产品环保要求、生活环保常识、环保设备保养、使用，环境应急预案、售后绿色服务管理制度、售后服务手册。                                                          编制：张雪影  日期：2022年03月01日                                          审核：张洪祥  日期：2022年03月01日                                            抽查培训记录—：                                                                培训内容：售后绿色服务管理制度                                                         培训地点：公司办公室                                                      培训时间：2022年9月16日                                                   培训讲师：张香冰                                签到人员：宋成喜、张雪影、张雪冰、任清清
张香冰、李艳强。                                                         
培训效果评价：
通过100分钟的培训，参训人员理解了售后绿色服务管理制度。                                    评价人：张雪冰
2022年09月16日   
另抽其他培训记录，保存完好，符合要求。                                                    有相应的培训记录；制定了售后服务人员从业规范，对售后服务人员规定了业务技能和素质能力；奖惩措施得到实施，有评优、奖励、晋升和员工关怀机制。满足售后服务组织应提供内部保障的要求，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</si>
  <si>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</si>
  <si>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</si>
  <si>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</si>
  <si>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2000平米，售后服务设施齐全，包括：售后服务车辆1台，平板电焊机、保护焊机、冲床、手电钻、老虎钳、切管机、皮锤、扳手、螺丝刀、钳子等，售后服务设施、所用工具保持良好，有设备检修保养记录，备件有脚钉、拉手、螺丝、合页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</si>
  <si>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</si>
  <si>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</si>
  <si>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</si>
  <si>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企业在2022年售后服务预算中有环保安全专项经费，预算费用为8万元，应对环保（废气的年度检测、污染源现状监测、环境监测服务、危险废物委托处置）、安全生产等各项费用支出。</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</si>
  <si>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</si>
  <si>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</si>
  <si>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</si>
  <si>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</si>
  <si>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</si>
  <si>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</si>
  <si>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</si>
  <si>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企业的平板电焊机、排钻机等设备会产生粉尘，企业在各产生尘土工位上方安装集气罩（或引风管），生产过程产生的粉尘经集气罩（或引风风管）收集，通过布袋除尘器除尘后，通过15米高排筒排放，企业喷涂工序会产生VOCs，喷涂工序设置集气罩收集，收集后的废气经“低温等离子+光氧催化”处理后，最终经15米排气筒排放，出具了废气的排放检测报告符合国家标准，查排污设备“焊接烟尘净化器”保养记录活性炭设备有维护记录9-10月记录，喷漆有机废气治理设施运行记录9-10月。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</si>
  <si>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</si>
  <si>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</si>
  <si>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</si>
  <si>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</si>
  <si>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</si>
  <si>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商品售后绿色服务手册。针对钢木家具（课桌椅、餐桌椅、排椅、保险柜、铁皮柜、文件柜、密集架）、塑料家具、办公家具、校用家具的生产、销售所涉及的商品售后绿色服务（销售的技术支持、配送安装、维修服务、退换货、投诉处理）。 明确了职能划分和岗位设置；规定售后服务流程和工作要求等。售后绿色服务手册满足售后服务管理文件的需要。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</si>
  <si>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</si>
  <si>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</si>
  <si>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</si>
  <si>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</si>
  <si>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</si>
  <si>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</si>
  <si>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</si>
  <si>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</si>
  <si>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</si>
  <si>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</si>
  <si>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</si>
  <si>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</si>
  <si>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</si>
  <si>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张雪冰负责日常售后服务工作的监督和评价,业务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</si>
  <si>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</si>
  <si>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</si>
  <si>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</si>
  <si>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企业于2022年10月12日进行了内部评价。             内审时间：2022年10月12日
审核组长：张雪冰 内审员:张雪影。审查发现的商品售后绿色服务（CTS ISC-JSGF-05《商品售后绿色服务认证技术规范》）  结论：
通过为期一天的内部商品售后绿色服务（CTS ISC-JSGF-05《商品售后绿色服务认证技术规范》）审核,我们认为公司建立实施的商品售后绿色服务（CTS ISC-JSGF-05《商品售后绿色服务认证技术规范》）既符合公司的管理运作要求,又能满足商品售后服务评价体系标准的要求,所建立实施的商品售后绿色服务（CTS ISC-JSGF-05《商品售后绿色服务认证技术规范》） 要求能得到有效实施与保持,公司建立的商品售后绿色服务（CTS ISC-JSGF-05《商品售后绿色服务认证技术规范》）  评价体系适合公司的运作,有效的。
《售后绿色服务手册》完善，各部门按照商品售后绿色服务（CTS ISC-JSGF-05《商品售后绿色服务认证技术规范》）商品售后服务评价体系工作，商品售后服务评价体系正常。</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</si>
  <si>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</si>
  <si>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</si>
  <si>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</si>
  <si>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企业的绿色服务目标是：                              1、提供甲醛含量低，健康品质更科学的基材。
2、节能降耗，美观时尚，提高每个产品的利用率，减少垃圾、废弃物的产生。
3、按照法律法规，委托正规的单位对既定产生的废弃物进行安全科学处理。             查2022年8月至2022年10月绿色服务目标完成情况统计：      1、办公室：培训计划按时实施率100%                   统计结果：100%  全部按计划实施。按培训计划4次。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</si>
  <si>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</si>
  <si>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</si>
  <si>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</si>
  <si>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</si>
  <si>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</si>
  <si>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绿色服务等部门之间继续保持良好的市场反馈机制，提供了客户反馈信息图；内部有《售后来电登记表》、《售后服务单》、《客户投诉记录表》等，通过服务部做好信息传递，发生、发现市场重大信息，如客户退货、投诉、抱怨等，办公室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</si>
  <si>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</si>
  <si>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</si>
  <si>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</si>
  <si>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</si>
  <si>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</si>
  <si>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</si>
  <si>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</si>
  <si>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质量管理体系认证、环境管理体系认证、职业健康安全管理体系认证、中国环保产品认证、中国环境标志产品认证证书均在有效期内使用：质量管理体系认证：有效期至2024年12月20日；环境管理体系认证：有效期至2024年12月20日；职业健康安全管理体系认证：有效期至2024年12月20日。中国环境标志产品认证证书：有效期至：2027年02月10日。中国环保产品认证证书有效期至2025年03月08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</si>
  <si>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</si>
  <si>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</si>
  <si>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</si>
  <si>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有服务标准和规范，导入《商品售后绿色服务评价体系》，未参与国家、地方标准制定工作，制定了企业标准。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</si>
  <si>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</si>
  <si>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</si>
  <si>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</si>
  <si>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排污设备焊接烟尘净化器保养记录活性炭设备有维护记录9-10月记录，喷漆有机废气治理设施运行记录9-10月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</si>
  <si>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</si>
  <si>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</si>
  <si>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</si>
  <si>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</si>
  <si>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</si>
  <si>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</si>
  <si>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</si>
  <si>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</si>
  <si>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</si>
  <si>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为五年；经查，合同、投标书等售后承诺准确一致。投标书显示：质保期和故障响应时间及排除故障时间：1. 货物到达现场后，免费负责安装调试，达到用户满意为止。2.五年内免费365天*24小时服务，在接到用户通知后立即做出响应，市区内24小时内到达现场，并在48小时内排除故障。售后服务收费标准：本公司承诺：五年内出现产品自身质量问题，本公司负责免费维修，五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</si>
  <si>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</si>
  <si>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</si>
  <si>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</si>
  <si>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</si>
  <si>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</si>
  <si>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charset val="134"/>
      </rPr>
      <t>1.7</t>
    </r>
    <r>
      <rPr>
        <b/>
        <sz val="9"/>
        <color rgb="FFFF0000"/>
        <rFont val="宋体"/>
        <charset val="134"/>
      </rPr>
      <t>.4最高管理者应制定、实施和保持绿色方针；</t>
    </r>
  </si>
  <si>
    <t>A27</t>
  </si>
  <si>
    <t>企业制定了绿色服务方针、目标，本公司的绿色服务方针为：
绿色中发展 绿色发展  环保品质 服务第一 用户至上                             绿色服务目标：1、提供甲醛含量低，健康品质更科学的基材。
2、节能降耗，美观时尚，提高每个产品的利用率，减少垃圾、废弃物的产生。
3、按照法律法规，委托正规的单位对既定产生的废弃物进行安全科学处理。</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</si>
  <si>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</si>
  <si>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</si>
  <si>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</si>
  <si>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2、业务部：客户投诉处理及时率100%                     
3、生产部：节能降耗、环保排放                         
4、绿色服务部：客户0投诉，环保不符合整改 0项，</t>
  </si>
  <si>
    <t>查看绿色服务目标和各部门/层次的分解绿色服务目标设定</t>
  </si>
  <si>
    <t>5.1.7.6 组织定期对绿色服务管理目标的完成情况进行统计和分析</t>
  </si>
  <si>
    <t>A29</t>
  </si>
  <si>
    <t>查企业2022年8月至2022年10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企业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</si>
  <si>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</si>
  <si>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</si>
  <si>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</si>
  <si>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</si>
  <si>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</si>
  <si>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</si>
  <si>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绿色服务部经理介绍和现场观察,各包装上，有合格证：生产厂家、产品名称、产品型号、产品标准、出厂日期、检验人员、售后电话等内容，该产品采用纸箱包装，由专用车辆安全运输。铭牌信息完整、准确便于顾客识别和了解。详见现场照片。</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</si>
  <si>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</si>
  <si>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</si>
  <si>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</si>
  <si>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附属文档主要为合格证、产品使用说明书，使用说明书上面有产品使用细则、五金配件保养方法、家具日常保养、故障与排除等内容。产品使用手册内容完整，便于顾客理解，符合国家规定。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</si>
  <si>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</si>
  <si>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</si>
  <si>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</si>
  <si>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所有产品五年内实行“三包”（包修、包退、包换）,奖励、赠与、促 销形式提供的家具商品，只享受包修服务。“三包”自产品成交并开具发票等 有效凭证之日起计算。扣除返修、换货占用的时间。售出的合格品家具产品质 量“三包”规定如下：                  (一)、包修：凡属于合格品范围内的质量问题，均属包修范围。                    (二)、包换：同一产品经两次修理未能达到质量标准的包换。产品包修期从 更换之日起重新计算。                              (三)、包退：同一产品经两次修理、调换后仍无法达到质量标准的；在约定 期限内不能调换的；经检验为不合格的；合约内有承诺退货、退款的包退。                         非家具三包规定责任范围 属下列情况之一者，不实行“三包”服务，可酌情收费修理。 (一)、消费者因使用、维护、保管不当造成损坏的：                             (二)、自行拆动造成损坏的；               (三)、无“三包”凭证及有效发票的，又不能证明其所购产品在“三包”有 效期内的； (四)、“三包”凭证型号与修理产品型号不符合或者涂改的；</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</si>
  <si>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</si>
  <si>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</si>
  <si>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</si>
  <si>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企业的产品主要由钢架、三聚氰胺颗粒板、实木板、多层板板材等，定期进行维修，没有安全使用年限。在学习桌、办公桌等产品上均有安全提示：防潮、小心划伤、防腐蚀性液体（安全图标标识）等。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</si>
  <si>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</si>
  <si>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</si>
  <si>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</si>
  <si>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因企业大多数是定制产品，合同签订后前期出图纸经顾客确认，客户签字下单生产。近几年来未发生过商品缺陷问题，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</si>
  <si>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</si>
  <si>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</si>
  <si>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</si>
  <si>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企业有自己的公众号、电子图册；公众号内容包含：公司简介、地址、联系方式等内容板块，信息相对完整，可以完整的传达给消费者信息，同时减少了纸质宣传品的使用。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</si>
  <si>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</si>
  <si>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</si>
  <si>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</si>
  <si>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</si>
  <si>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</si>
  <si>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</si>
  <si>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</si>
  <si>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</si>
  <si>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</si>
  <si>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技术服务人员8名，售后服务车辆4台（大型货车随时外请），将为用户提供终身免费技术支持、技术咨询。第一年内第一次一个月内回访，其后每半年定期回访使用方，第二年内一年定 期回访使用方，以后每年 12 月定期回访一次，每年内回访不少于一次，以确保 产品正常使用。</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</si>
  <si>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</si>
  <si>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</si>
  <si>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</si>
  <si>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投标书显示：安装结束后公司终身提供相应备品备件的支持，以供用户应急使用；承诺 所有产品均提前库存充足的备品、备件，预防紧急突发事件的维修、更换使用。 投标文件显示：定期回访，跟踪，免费提供相关的技术咨询服务。安装完毕后， 第一年内第一次一个月内回访，其后每半年定期回访使用方，第二年内一年定 期回访使用方，以后每年 12 月定期回访一次，每年内回访不少于一次，以确保 产品正常使用。 2、根据客户使用产品时所遇到的问题，将售后服务分三类，分别是：热线 电话支持服务，零部件更换服务，特殊情况工程师上门服务。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</si>
  <si>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</si>
  <si>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</si>
  <si>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</si>
  <si>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一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</si>
  <si>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</si>
  <si>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</si>
  <si>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</si>
  <si>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安装期间要求员工注意噪声不要影响其他人员，尽可能将噪声降到最低，公司规定安装人员不允许在安装场所抽烟喝酒，时刻注意火灾安全，安装调试完成后，清理包装纸箱，打扫卫生，包装垃圾随人员一起撤离。有家具配送安装服务的流程及服务规范。</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</si>
  <si>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</si>
  <si>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</si>
  <si>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</si>
  <si>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企业人员在安装调试服务流程中严格遵守《家具安装管理制度》，办公室是本程序的主管部门，负责制定《家具安装管理制度》、组织对售后绿色服务员工能力评价与培训，并做好培训的监督、检查及考核。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</si>
  <si>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</si>
  <si>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</si>
  <si>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</si>
  <si>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企业在提供保养服务时工厂做到：环保设施保养记录。废气在流程中，严格按绿色环保实施。在家具保养服务时相对较简单：日常保养时，应使用干净的软布揩净表面尘迹。切忌使用硬物抹擦表面； 切忌使用酸、碱性的化学物品接触表面，以免表面涂层损伤。定期保养：一般每季保养一次，使用干净软布揩净家具表面尘迹后，金属家 具使用中性清洁剂擦拭，人造板件使用专用上光蜡均匀涂擦表面，使家具表面 持续光亮。 五金配件应定期加些缝纫机油。</t>
  </si>
  <si>
    <t>现场查看在“保养服务流程”中是否实施了相关的绿色环保策划的规定。</t>
  </si>
  <si>
    <t>5.2.2.8 在提供商品使用所必需的使用指导或顾客培训时包括了绿色环保的内容</t>
  </si>
  <si>
    <t>B14</t>
  </si>
  <si>
    <t>企业提供了2022年对客户的培训记录内容包括：产品环保要求、生活环保常识、绿色售后服务要求、环保设备保养、使用，环境应急预案等内容。</t>
  </si>
  <si>
    <t>查看在“培训或技术指导”的课件中是否包含了相关的绿色环保的规定。</t>
  </si>
  <si>
    <t>5.2.2.9为顾客提供商品相关的紧急情况的应急措施的培训</t>
  </si>
  <si>
    <t>B15</t>
  </si>
  <si>
    <t>企业提供了2022年对客户的培训记录内容包括：应急预案等内容。</t>
  </si>
  <si>
    <t>查看在“培训或技术指导”的课件中是否包含了商品使用过程中应急准备和响应的内容。</t>
  </si>
  <si>
    <t>5.2.3　</t>
  </si>
  <si>
    <t>配送（8分）</t>
  </si>
  <si>
    <t>5.2.3.1　所售商品的包装应完整、安全，便于运输或携带</t>
  </si>
  <si>
    <t>B16</t>
  </si>
  <si>
    <t>公司部分产品采用纸箱包装和运输，在包装箱内加装护角、珍珠棉、防震、防压填充物，防止产品刮伤、磕角。在包装箱外设置防雨设施。有些产品应客户要求采用木质框架、气泡包装，降低纸箱成本运输。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</si>
  <si>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</si>
  <si>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</si>
  <si>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</si>
  <si>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</si>
  <si>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</si>
  <si>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</si>
  <si>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</si>
  <si>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现场查看无过度包装，保证在不损坏的情况下尽可能的节省纸箱，纸箱是属于可回收的纸质的环保产品。</t>
  </si>
  <si>
    <t>现场查看无过度包装、使用可回收的包装材料</t>
  </si>
  <si>
    <t>5.2.3.4 配送过程不应对周围环境和人员造成不利影响</t>
  </si>
  <si>
    <t>B19</t>
  </si>
  <si>
    <t>现场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</si>
  <si>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</si>
  <si>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</si>
  <si>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</si>
  <si>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</si>
  <si>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</si>
  <si>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据了解，企业的售后服务网点均归企业总部管理，以满足售后需求。服务部门有专人维修接待，配有维修人员5人。安排专人负责报修登记和接待服务。                             查售后服务电话登记表：日期：2022年10月25日 产品：学生课桌   编号：HX-009                客户名称：霸州市第八中学                      客诉类型：上门维修                             故障现象描述：钉子松动                              故障处理：上门维修</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</si>
  <si>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</si>
  <si>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</si>
  <si>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</si>
  <si>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从交货之日起，因同一质量问题经调换后仍不能满足合同约定的质量要求或在约定期限内非因消费者原因不能调换的，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</si>
  <si>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</si>
  <si>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</si>
  <si>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</si>
  <si>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查安装管理制度：安装人员外出形象要求严格按照规范要求统一着工作服。维修完成后与客户核实确认无问题即离开，填写售后服务单。提供了：售后服务单。查验投标文件：接到用户通知后即时做出响应，市区内 24 小时到达现场，并在48小时内排除故障。用户函电8小时内即时处理和反馈。同提出维修结论或恢复正常使用，并提供不间断的服务直到结束。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</si>
  <si>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</si>
  <si>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</si>
  <si>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</si>
  <si>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提供了叉车特种设备使用标志及叉车司机操作证。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</si>
  <si>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</si>
  <si>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</si>
  <si>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</si>
  <si>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手、锁具、道轨、螺丝、螺母等。企业有五金库房进出库单。</t>
  </si>
  <si>
    <t>本条款对维修配件和材料的及时性提出了要求。</t>
  </si>
  <si>
    <t>5.2.4.6　对于维修期限较长，或因维修方原因延误维修时间的，可为顾客提供相应的代用品</t>
  </si>
  <si>
    <t>B25</t>
  </si>
  <si>
    <t>投标书中规定，如果用户在使用产品过程中出现问题企业接到通知后保证即时做出响应，接到用户通知后即时做出响应，市区内24小时到达现场，并在48小时内排除故障。用户函电8 小时内即时处理和反馈。如若不能维修，质保期内将免费更换货物。</t>
  </si>
  <si>
    <t>当维修影响顾客正常工作或生活时，组织除可提供代用品外，也可提供其他的服务补偿方式。</t>
  </si>
  <si>
    <t>5.2.4.7在制订包修和保修服务要求时，考虑了绿色环保的内容</t>
  </si>
  <si>
    <t>B26</t>
  </si>
  <si>
    <t>企业提供了霸州市洪祥科技有限公司安装管理制度。内容包含：拆装时保护好产品及现场的环境卫生，上门垃圾带走，不污染环境、噪声降到最低等的内容。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</si>
  <si>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</si>
  <si>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</si>
  <si>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</si>
  <si>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企业在维修时主要使用的维修工具包括：充电式电钻，螺丝刀及手动式螺母，属于可多次重复使用的环保设施设备。</t>
  </si>
  <si>
    <t>现场查看，是否只用节能和环保的设备、工具，尽量少用一次性工具；</t>
  </si>
  <si>
    <t>5.2.4.9对维修时，所必需的材料和配件应选用绿色环保的产品</t>
  </si>
  <si>
    <t>B28</t>
  </si>
  <si>
    <t>企业生产的产品按照国家标准要求进行生产，企业提供了原材料配件：带喷塑涂层的钢制部件、饰面刨花板部件的原材料检验报告，均符合绿色环保产品，检验单位符合国家标准 。</t>
  </si>
  <si>
    <t>在采购清单中尽量国家或行业推荐的环保材料和配件；                           现场查看，是否使用了不符合要求放入材料和配件。</t>
  </si>
  <si>
    <t>5.2.4.10在维修过程中，尽可能消除或减少对环境的不利影响</t>
  </si>
  <si>
    <t>B29</t>
  </si>
  <si>
    <t>企业在培训员工安装管理制度中要求做到：在维修过程中，会提前跟客户预约，现场维修时首先要作好周围环境的保护、用拆包后的包装纸皮和保护膜铺盖在地板上，防止在组装柜体时将业主的地板刮花、维修结束后认真最好现场的清洁卫生等内容。</t>
  </si>
  <si>
    <t>现场查看无废气（如粉尘）、废水（清洁用水）、噪声（在合理的时间段作业）、</t>
  </si>
  <si>
    <t>5.2.4.11维修结束后，应清洁作业环境妥善处理废弃物</t>
  </si>
  <si>
    <t>B30</t>
  </si>
  <si>
    <t>安装及维修结束后及时清理现场卫生、妥善处理废弃物，在安装管理制度中有体现。</t>
  </si>
  <si>
    <t>现场查看在维修结束后是否清洁现场；危险废弃物（如拆下的包装物）的随意排放；</t>
  </si>
  <si>
    <t>5.2.4.12应制定在维修过程中出现紧急情况的应急响应措施，并传达给员工</t>
  </si>
  <si>
    <t>B31</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</si>
  <si>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</si>
  <si>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查看维修过程中的应急预案，维修人员是否知晓</t>
  </si>
  <si>
    <t>5.2.4.13定期对应急响应措施进行评审，可行时进行演练</t>
  </si>
  <si>
    <t>B32</t>
  </si>
  <si>
    <t>企业不定期对员工进行安装管理制度培训，每个月对安装人员产品安装及服务质量进行考核，充分体现公司“按劳分配、奖优罚劣”的考核原则。</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</si>
  <si>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</si>
  <si>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</si>
  <si>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</si>
  <si>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</si>
  <si>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</si>
  <si>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钢木课桌椅、钢木椅子、金属双层床、塑料课桌斗、塑料课桌椅、微机凳、文件柜、学生课凳等的检测报告，检验单位：河北省产品质量监督检验研究院国家家具质量检验检测中心（河北）。</t>
  </si>
  <si>
    <t>5.2.5.2　对顾客明示的质保期和保修期应符合国家相关规定的要求</t>
  </si>
  <si>
    <t>B34</t>
  </si>
  <si>
    <t>产品五年保质期，在合同中规定五年质保期、终身保修.公司商品质保期、保修期国家没有相关规定的，公司自行制定了相关期限。投标书显示:质保期五年，从交货之日起，因同一质量问题维修两次，仍不能满足合同约定的质量要求，本公司将为消费者免费调换同类规格型号、款式产品或同等价值的相似产品。质保期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</si>
  <si>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</si>
  <si>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</si>
  <si>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</si>
  <si>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同一产品经两次修理未能达到质量标准的包换，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</si>
  <si>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</si>
  <si>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</si>
  <si>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</si>
  <si>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</si>
  <si>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</si>
  <si>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</si>
  <si>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</si>
  <si>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</si>
  <si>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</si>
  <si>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</si>
  <si>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新版的产品检测报告，查验了：钢木课桌椅、钢木椅子、金属双层床、塑料课桌斗、塑料课桌椅、微机凳、文件柜、学生课凳等的检测报告，检验单位：河北省产品质量监督检验研究院国家家具质量检验检测中心（河北）。产品检验依据：QB/T4071-2010、GB/T3325-2017，得出结论：合格。</t>
  </si>
  <si>
    <t>查看产品说明书和检测报告是否符合绿色环保的要求</t>
  </si>
  <si>
    <t>5. 2. 5. 7对于有绿色环保性能方面问题的商品，应按国家有关规定办理退换</t>
  </si>
  <si>
    <t>B39</t>
  </si>
  <si>
    <t>企业在绿色环保性能方面，严格按照国家标准执行，查产品检验报告显示甲醛释放量合格，暂未收到顾客投诉。</t>
  </si>
  <si>
    <t>查看顾客投诉台账，因绿色环保性能方面问题的商品是否及退换，</t>
  </si>
  <si>
    <t>5. 2. 5. 8在产品召回或其他补救措施时，尽可能消除或减少对环保造成的不利影响</t>
  </si>
  <si>
    <t>B40</t>
  </si>
  <si>
    <t>如果发生产品召回或退货过程，一切由公司安排车辆及人员，人员都是经过相关培训的，在执行过程中尽可能减少对环保造成的不利影响。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</si>
  <si>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</si>
  <si>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</si>
  <si>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</si>
  <si>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</si>
  <si>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</si>
  <si>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</si>
  <si>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</si>
  <si>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</si>
  <si>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</si>
  <si>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</si>
  <si>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</si>
  <si>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</si>
  <si>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</si>
  <si>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</si>
  <si>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</si>
  <si>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</si>
  <si>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</si>
  <si>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</si>
  <si>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</si>
  <si>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</si>
  <si>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</si>
  <si>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</si>
  <si>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</si>
  <si>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在销售合同、公司宣传手册、投标文件和公司网站上、明确有售后服务热线：18733660155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</si>
  <si>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</si>
  <si>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</si>
  <si>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</si>
  <si>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公司建立有公众号网站，有售后服务的地址和电话，页面上展示有诚信、质量保证等内容。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</si>
  <si>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</si>
  <si>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</si>
  <si>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</si>
  <si>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经确认，有顾客电子档案，记录有客户的具体联络信息及对客户收货情况的记录；出示了货物出货单；业务部发货后，安装完毕，第一年内第一次一个月内回访，其后每半年定期回访使用方，第二年内一年定 期回访使用方，以后每年 12 月定期回访一次，每年内回访不少于一次，以确保 产品正常使用。 2、根据客户使用产品时所遇到的问题，将售后服务分三类，分别是：热线 电话支持服务，零部件更换服务，特殊情况工程师上门服务；主要回访客户在使用中的质量问题及和公司人员接洽中存在的任何不足和改进机会；每年对回访情况进行总结分析，将回访客户的意见、建议等全部客户回访记录，报总经理。    查免费巡检记录单：                                 项目名称：霸州市第八中学                                                               售后人员：任清清                                                         时间：2022年10月25日                                                           地点：霸州市第八中学                                                                   巡检内容：课桌。                                                  出现问题：五金配件松动                                                         如何解决：上门维修                                                   出现问题的原因：使用不当                                          需要更换产品清单：无。                                                      巡检人员签字：任清清  甲方签字：董林</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</si>
  <si>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</si>
  <si>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</si>
  <si>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</si>
  <si>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业务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满意度调查表”，以对现场服务给予评价。                            查客户满意度调查：客户：霸州市第八中学                                         调查项目：1、对本公司产品的满意程度：质量、价格、交货期：很满意。                      2、对本公司服务的满意程度：售后维修、保养服务、咨询及对顾客使用、维护培训、备品备件供应、工作人员的服务态度、人员素养、工作服装、文明用语、服务效率等内容很满意。                                                           3、总体对公司服务方面评价：很满意。           客户签名：董林 日期：2022年10月25日。              综合评分：100分比较满意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</si>
  <si>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</si>
  <si>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</si>
  <si>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</si>
  <si>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</si>
  <si>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</si>
  <si>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</si>
  <si>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</si>
  <si>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</si>
  <si>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</si>
  <si>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</si>
  <si>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</si>
  <si>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</si>
  <si>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</si>
  <si>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即时做出响应，第一年内第一次一个月内回访，其后每半年定期回访使用方，第二年内一年定 期回访使用方，以后每年 12 月定期回访一次，每年内回访不少于一次，以确保 产品正常使用，根据客户使用产品时所遇到的问题，将售后服务分三类，分别是：热线 电话支持服务，零部件更换服务，特殊情况工程师上门服务。不能在规定时间内修好的，免费提供备品备件。所有产品保修服务，方式均为投标人保修。目前无顾客投诉。见售后服务承诺书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</si>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</sst>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0"/>
      <color rgb="FFFF0000"/>
      <name val="黑体"/>
      <charset val="134"/>
    </font>
    <font>
      <b/>
      <sz val="10"/>
      <color rgb="FFFF0000"/>
      <name val="宋体"/>
      <charset val="134"/>
      <scheme val="minor"/>
    </font>
    <font>
      <b/>
      <sz val="11"/>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sz val="11"/>
      <name val="宋体"/>
      <charset val="134"/>
      <scheme val="minor"/>
    </font>
    <font>
      <sz val="12"/>
      <color theme="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FF0000"/>
      <name val="宋体"/>
      <charset val="134"/>
    </font>
    <font>
      <b/>
      <sz val="9"/>
      <color rgb="FFFF0000"/>
      <name val="Times New Roman"/>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4"/>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6" borderId="0" applyNumberFormat="0" applyBorder="0" applyAlignment="0" applyProtection="0">
      <alignment vertical="center"/>
    </xf>
    <xf numFmtId="0" fontId="20"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8" borderId="0" applyNumberFormat="0" applyBorder="0" applyAlignment="0" applyProtection="0">
      <alignment vertical="center"/>
    </xf>
    <xf numFmtId="43" fontId="0" fillId="0" borderId="0" applyFont="0" applyFill="0" applyBorder="0" applyAlignment="0" applyProtection="0">
      <alignment vertical="center"/>
    </xf>
    <xf numFmtId="0" fontId="22"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14" applyNumberFormat="0" applyFont="0" applyAlignment="0" applyProtection="0">
      <alignment vertical="center"/>
    </xf>
    <xf numFmtId="0" fontId="22" fillId="2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22" fillId="21" borderId="0" applyNumberFormat="0" applyBorder="0" applyAlignment="0" applyProtection="0">
      <alignment vertical="center"/>
    </xf>
    <xf numFmtId="0" fontId="25" fillId="0" borderId="16" applyNumberFormat="0" applyFill="0" applyAlignment="0" applyProtection="0">
      <alignment vertical="center"/>
    </xf>
    <xf numFmtId="0" fontId="22" fillId="22" borderId="0" applyNumberFormat="0" applyBorder="0" applyAlignment="0" applyProtection="0">
      <alignment vertical="center"/>
    </xf>
    <xf numFmtId="0" fontId="31" fillId="23" borderId="17" applyNumberFormat="0" applyAlignment="0" applyProtection="0">
      <alignment vertical="center"/>
    </xf>
    <xf numFmtId="0" fontId="32" fillId="23" borderId="13" applyNumberFormat="0" applyAlignment="0" applyProtection="0">
      <alignment vertical="center"/>
    </xf>
    <xf numFmtId="0" fontId="33" fillId="24" borderId="18" applyNumberFormat="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22" fillId="39" borderId="0" applyNumberFormat="0" applyBorder="0" applyAlignment="0" applyProtection="0">
      <alignment vertical="center"/>
    </xf>
    <xf numFmtId="0" fontId="19" fillId="4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19" fillId="7" borderId="0" applyNumberFormat="0" applyBorder="0" applyAlignment="0" applyProtection="0">
      <alignment vertical="center"/>
    </xf>
    <xf numFmtId="0" fontId="22" fillId="43" borderId="0" applyNumberFormat="0" applyBorder="0" applyAlignment="0" applyProtection="0">
      <alignment vertical="center"/>
    </xf>
    <xf numFmtId="0" fontId="0" fillId="0" borderId="0">
      <alignment vertical="center"/>
    </xf>
  </cellStyleXfs>
  <cellXfs count="107">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8" fillId="7" borderId="10" xfId="0" applyFont="1" applyFill="1" applyBorder="1" applyAlignment="1">
      <alignment horizontal="left" vertical="top" wrapText="1"/>
    </xf>
    <xf numFmtId="0" fontId="9" fillId="6" borderId="5" xfId="0" applyFont="1" applyFill="1" applyBorder="1" applyAlignment="1">
      <alignment horizontal="center" vertical="center" wrapText="1"/>
    </xf>
    <xf numFmtId="0" fontId="10" fillId="7" borderId="10" xfId="0" applyFont="1" applyFill="1" applyBorder="1" applyAlignment="1">
      <alignment horizontal="left" vertical="top" wrapText="1"/>
    </xf>
    <xf numFmtId="0" fontId="11" fillId="7" borderId="5" xfId="0" applyFont="1" applyFill="1" applyBorder="1" applyAlignment="1">
      <alignment horizontal="center" vertical="center"/>
    </xf>
    <xf numFmtId="0" fontId="8" fillId="8" borderId="10" xfId="0" applyFont="1" applyFill="1" applyBorder="1" applyAlignment="1">
      <alignment horizontal="left" vertical="top" wrapText="1"/>
    </xf>
    <xf numFmtId="0" fontId="9" fillId="6" borderId="5" xfId="0" applyFont="1" applyFill="1" applyBorder="1" applyAlignment="1">
      <alignment horizontal="left" vertical="center" wrapText="1"/>
    </xf>
    <xf numFmtId="0" fontId="10" fillId="8" borderId="10" xfId="0" applyFont="1" applyFill="1" applyBorder="1" applyAlignment="1">
      <alignment horizontal="left" vertical="top" wrapText="1"/>
    </xf>
    <xf numFmtId="0" fontId="12"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2" fillId="9" borderId="8"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3" fillId="10"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11" fillId="7" borderId="5" xfId="49" applyFont="1" applyFill="1" applyBorder="1" applyAlignment="1">
      <alignment horizontal="center" vertical="center"/>
    </xf>
    <xf numFmtId="0" fontId="15" fillId="11" borderId="1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6"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6" fillId="13" borderId="5" xfId="49" applyFont="1" applyFill="1" applyBorder="1" applyAlignment="1">
      <alignment horizontal="center" vertical="center"/>
    </xf>
    <xf numFmtId="0" fontId="13" fillId="13" borderId="10"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3" fillId="13" borderId="5" xfId="0" applyFont="1" applyFill="1" applyBorder="1" applyAlignment="1">
      <alignment horizontal="left" vertical="center" wrapText="1"/>
    </xf>
    <xf numFmtId="0" fontId="9" fillId="13" borderId="5" xfId="0" applyFont="1" applyFill="1" applyBorder="1" applyAlignment="1">
      <alignment horizontal="left" vertical="center" wrapText="1"/>
    </xf>
    <xf numFmtId="0" fontId="9" fillId="13" borderId="5" xfId="0" applyFont="1" applyFill="1" applyBorder="1" applyAlignment="1">
      <alignment horizontal="center" vertical="center" wrapText="1"/>
    </xf>
    <xf numFmtId="0" fontId="11" fillId="13" borderId="5" xfId="49" applyFont="1" applyFill="1" applyBorder="1" applyAlignment="1">
      <alignment horizontal="center" vertical="center"/>
    </xf>
    <xf numFmtId="0" fontId="15" fillId="13" borderId="10" xfId="0" applyFont="1" applyFill="1" applyBorder="1" applyAlignment="1">
      <alignment horizontal="left" vertical="center" wrapText="1"/>
    </xf>
    <xf numFmtId="0" fontId="6" fillId="12" borderId="5" xfId="49" applyFont="1" applyFill="1" applyBorder="1" applyAlignment="1">
      <alignment horizontal="center" vertical="center"/>
    </xf>
    <xf numFmtId="0" fontId="9" fillId="12" borderId="5" xfId="0" applyFont="1" applyFill="1" applyBorder="1" applyAlignment="1">
      <alignment horizontal="left" vertical="center" wrapText="1"/>
    </xf>
    <xf numFmtId="0" fontId="9" fillId="12" borderId="5" xfId="0" applyFont="1" applyFill="1" applyBorder="1" applyAlignment="1">
      <alignment horizontal="center" vertical="center" wrapText="1"/>
    </xf>
    <xf numFmtId="0" fontId="11" fillId="12" borderId="5" xfId="49" applyFont="1" applyFill="1" applyBorder="1" applyAlignment="1">
      <alignment horizontal="center" vertical="center"/>
    </xf>
    <xf numFmtId="0" fontId="15" fillId="12" borderId="10" xfId="0" applyFont="1" applyFill="1" applyBorder="1" applyAlignment="1">
      <alignment horizontal="left" vertical="center" wrapText="1"/>
    </xf>
    <xf numFmtId="0" fontId="6" fillId="12" borderId="5" xfId="0" applyFont="1" applyFill="1" applyBorder="1" applyAlignment="1">
      <alignment horizontal="center" vertical="center"/>
    </xf>
    <xf numFmtId="0" fontId="9" fillId="12" borderId="9" xfId="0" applyFont="1" applyFill="1" applyBorder="1" applyAlignment="1">
      <alignment horizontal="left" vertical="center" wrapText="1"/>
    </xf>
    <xf numFmtId="0" fontId="9" fillId="12"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7" fillId="13" borderId="10" xfId="49"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12" borderId="9" xfId="0" applyFont="1" applyFill="1" applyBorder="1" applyAlignment="1">
      <alignment horizontal="center" vertical="center" wrapText="1"/>
    </xf>
    <xf numFmtId="0" fontId="9" fillId="6" borderId="9" xfId="0" applyFont="1" applyFill="1" applyBorder="1" applyAlignment="1">
      <alignment horizontal="left" vertical="center" wrapText="1"/>
    </xf>
    <xf numFmtId="0" fontId="9" fillId="6" borderId="9" xfId="0" applyFont="1" applyFill="1" applyBorder="1" applyAlignment="1">
      <alignment horizontal="center"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0" fillId="14" borderId="5" xfId="0" applyFont="1" applyFill="1" applyBorder="1" applyAlignment="1">
      <alignment vertical="center" wrapText="1"/>
    </xf>
    <xf numFmtId="0" fontId="7" fillId="14" borderId="5" xfId="0" applyFont="1" applyFill="1" applyBorder="1" applyAlignment="1">
      <alignment vertical="top" wrapText="1"/>
    </xf>
    <xf numFmtId="0" fontId="12" fillId="15" borderId="9" xfId="0" applyFont="1" applyFill="1" applyBorder="1" applyAlignment="1">
      <alignment horizontal="center" vertical="center"/>
    </xf>
    <xf numFmtId="0" fontId="5" fillId="15" borderId="9" xfId="0" applyFont="1" applyFill="1" applyBorder="1" applyAlignment="1">
      <alignment horizontal="center" vertical="center" wrapText="1"/>
    </xf>
    <xf numFmtId="0" fontId="16" fillId="13" borderId="5" xfId="49" applyFont="1" applyFill="1" applyBorder="1" applyAlignment="1">
      <alignment horizontal="center" vertical="center"/>
    </xf>
    <xf numFmtId="0" fontId="12" fillId="15" borderId="8" xfId="0" applyFont="1" applyFill="1" applyBorder="1" applyAlignment="1">
      <alignment horizontal="center" vertical="center"/>
    </xf>
    <xf numFmtId="0" fontId="5" fillId="15" borderId="8" xfId="0" applyFont="1" applyFill="1" applyBorder="1" applyAlignment="1">
      <alignment horizontal="center" vertical="center" wrapText="1"/>
    </xf>
    <xf numFmtId="0" fontId="5" fillId="15" borderId="5" xfId="0" applyFont="1" applyFill="1" applyBorder="1" applyAlignment="1">
      <alignment horizontal="left" vertical="center" wrapText="1"/>
    </xf>
    <xf numFmtId="0" fontId="5" fillId="15" borderId="5" xfId="0" applyFont="1" applyFill="1" applyBorder="1" applyAlignment="1">
      <alignment horizontal="center" vertical="center" wrapText="1"/>
    </xf>
    <xf numFmtId="0" fontId="16" fillId="7" borderId="5" xfId="49" applyFont="1" applyFill="1" applyBorder="1" applyAlignment="1">
      <alignment horizontal="center" vertical="center"/>
    </xf>
    <xf numFmtId="0" fontId="9" fillId="15" borderId="5" xfId="0" applyFont="1" applyFill="1" applyBorder="1" applyAlignment="1">
      <alignment horizontal="left" vertical="center" wrapText="1"/>
    </xf>
    <xf numFmtId="0" fontId="9" fillId="15"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17" fillId="0" borderId="8" xfId="0" applyFont="1" applyBorder="1" applyAlignment="1">
      <alignment horizontal="center" vertical="center"/>
    </xf>
    <xf numFmtId="0" fontId="0" fillId="0" borderId="8" xfId="0" applyBorder="1" applyAlignment="1">
      <alignment horizontal="center" vertical="center" wrapText="1"/>
    </xf>
    <xf numFmtId="0" fontId="17" fillId="0" borderId="7" xfId="0" applyFont="1" applyBorder="1" applyAlignment="1">
      <alignment horizontal="center" vertical="center"/>
    </xf>
    <xf numFmtId="0" fontId="0" fillId="0" borderId="7" xfId="0" applyBorder="1" applyAlignment="1">
      <alignment horizontal="center" vertical="center" wrapText="1"/>
    </xf>
    <xf numFmtId="0" fontId="7" fillId="12" borderId="10" xfId="0" applyFont="1" applyFill="1" applyBorder="1" applyAlignment="1">
      <alignment horizontal="left" vertical="top"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8" borderId="5" xfId="0" applyFont="1" applyFill="1" applyBorder="1" applyAlignment="1">
      <alignment horizontal="center" vertical="center"/>
    </xf>
    <xf numFmtId="0" fontId="7" fillId="11"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8846185" y="374173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abSelected="1" workbookViewId="0">
      <selection activeCell="H4" sqref="H4"/>
    </sheetView>
  </sheetViews>
  <sheetFormatPr defaultColWidth="9" defaultRowHeight="14.25"/>
  <cols>
    <col min="4" max="4" width="22.3666666666667" customWidth="1"/>
    <col min="8" max="8" width="38.1" customWidth="1"/>
    <col min="9" max="9" width="77.3666666666667" customWidth="1"/>
    <col min="10" max="10" width="14.1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6"/>
    </row>
    <row r="4" ht="28.5" spans="1:10">
      <c r="A4" s="8" t="s">
        <v>4</v>
      </c>
      <c r="B4" s="9" t="s">
        <v>5</v>
      </c>
      <c r="C4" s="8" t="s">
        <v>6</v>
      </c>
      <c r="D4" s="10" t="s">
        <v>7</v>
      </c>
      <c r="E4" s="11" t="s">
        <v>8</v>
      </c>
      <c r="F4" s="11" t="s">
        <v>9</v>
      </c>
      <c r="G4" s="11" t="s">
        <v>10</v>
      </c>
      <c r="H4" s="12" t="s">
        <v>11</v>
      </c>
      <c r="I4" s="12" t="s">
        <v>12</v>
      </c>
      <c r="J4" s="67" t="s">
        <v>13</v>
      </c>
    </row>
    <row r="5" ht="156" spans="1:10">
      <c r="A5" s="13" t="s">
        <v>14</v>
      </c>
      <c r="B5" s="14" t="s">
        <v>15</v>
      </c>
      <c r="C5" s="14" t="s">
        <v>16</v>
      </c>
      <c r="D5" s="15" t="s">
        <v>17</v>
      </c>
      <c r="E5" s="15">
        <v>1</v>
      </c>
      <c r="F5" s="15" t="s">
        <v>18</v>
      </c>
      <c r="G5" s="16">
        <v>100</v>
      </c>
      <c r="H5" s="17" t="s">
        <v>19</v>
      </c>
      <c r="I5" s="68" t="s">
        <v>20</v>
      </c>
      <c r="J5" s="1">
        <f>E5*G5/100</f>
        <v>1</v>
      </c>
    </row>
    <row r="6" ht="240" customHeight="1" spans="1:10">
      <c r="A6" s="18"/>
      <c r="B6" s="19"/>
      <c r="C6" s="19"/>
      <c r="D6" s="15" t="s">
        <v>21</v>
      </c>
      <c r="E6" s="15">
        <v>3</v>
      </c>
      <c r="F6" s="15" t="s">
        <v>22</v>
      </c>
      <c r="G6" s="16">
        <v>100</v>
      </c>
      <c r="H6" s="20" t="s">
        <v>23</v>
      </c>
      <c r="I6" s="68" t="s">
        <v>24</v>
      </c>
      <c r="J6" s="1">
        <f t="shared" ref="J6:J37" si="0">E6*G6/100</f>
        <v>3</v>
      </c>
    </row>
    <row r="7" ht="70" customHeight="1" spans="1:10">
      <c r="A7" s="18"/>
      <c r="B7" s="19"/>
      <c r="C7" s="19"/>
      <c r="D7" s="21" t="s">
        <v>25</v>
      </c>
      <c r="E7" s="21">
        <v>1</v>
      </c>
      <c r="F7" s="21" t="s">
        <v>26</v>
      </c>
      <c r="G7" s="16">
        <v>100</v>
      </c>
      <c r="H7" s="22" t="s">
        <v>27</v>
      </c>
      <c r="I7" s="69" t="s">
        <v>28</v>
      </c>
      <c r="J7" s="1">
        <f t="shared" si="0"/>
        <v>1</v>
      </c>
    </row>
    <row r="8" ht="156" spans="1:10">
      <c r="A8" s="18"/>
      <c r="B8" s="14" t="s">
        <v>29</v>
      </c>
      <c r="C8" s="14" t="s">
        <v>30</v>
      </c>
      <c r="D8" s="15" t="s">
        <v>31</v>
      </c>
      <c r="E8" s="15">
        <v>1</v>
      </c>
      <c r="F8" s="15" t="s">
        <v>32</v>
      </c>
      <c r="G8" s="16">
        <v>100</v>
      </c>
      <c r="H8" s="17" t="s">
        <v>33</v>
      </c>
      <c r="I8" s="68" t="s">
        <v>34</v>
      </c>
      <c r="J8" s="1">
        <f t="shared" si="0"/>
        <v>1</v>
      </c>
    </row>
    <row r="9" ht="60" spans="1:10">
      <c r="A9" s="18"/>
      <c r="B9" s="19"/>
      <c r="C9" s="19"/>
      <c r="D9" s="15" t="s">
        <v>35</v>
      </c>
      <c r="E9" s="15">
        <v>5</v>
      </c>
      <c r="F9" s="15" t="s">
        <v>36</v>
      </c>
      <c r="G9" s="16">
        <v>100</v>
      </c>
      <c r="H9" s="17" t="s">
        <v>37</v>
      </c>
      <c r="I9" s="68" t="s">
        <v>38</v>
      </c>
      <c r="J9" s="1">
        <f t="shared" si="0"/>
        <v>5</v>
      </c>
    </row>
    <row r="10" ht="96" spans="1:10">
      <c r="A10" s="18"/>
      <c r="B10" s="19"/>
      <c r="C10" s="19"/>
      <c r="D10" s="21" t="s">
        <v>39</v>
      </c>
      <c r="E10" s="21">
        <v>1</v>
      </c>
      <c r="F10" s="21" t="s">
        <v>40</v>
      </c>
      <c r="G10" s="23">
        <v>100</v>
      </c>
      <c r="H10" s="22" t="s">
        <v>41</v>
      </c>
      <c r="I10" s="69" t="s">
        <v>42</v>
      </c>
      <c r="J10" s="1">
        <f t="shared" si="0"/>
        <v>1</v>
      </c>
    </row>
    <row r="11" ht="180" spans="1:10">
      <c r="A11" s="18"/>
      <c r="B11" s="14" t="s">
        <v>43</v>
      </c>
      <c r="C11" s="14" t="s">
        <v>44</v>
      </c>
      <c r="D11" s="15" t="s">
        <v>45</v>
      </c>
      <c r="E11" s="15">
        <v>2</v>
      </c>
      <c r="F11" s="15" t="s">
        <v>46</v>
      </c>
      <c r="G11" s="16">
        <v>100</v>
      </c>
      <c r="H11" s="20" t="s">
        <v>47</v>
      </c>
      <c r="I11" s="68" t="s">
        <v>48</v>
      </c>
      <c r="J11" s="1">
        <f t="shared" si="0"/>
        <v>2</v>
      </c>
    </row>
    <row r="12" ht="348" spans="1:10">
      <c r="A12" s="18"/>
      <c r="B12" s="19"/>
      <c r="C12" s="19"/>
      <c r="D12" s="15" t="s">
        <v>49</v>
      </c>
      <c r="E12" s="15">
        <v>2</v>
      </c>
      <c r="F12" s="15" t="s">
        <v>50</v>
      </c>
      <c r="G12" s="16">
        <v>100</v>
      </c>
      <c r="H12" s="17" t="s">
        <v>51</v>
      </c>
      <c r="I12" s="68" t="s">
        <v>52</v>
      </c>
      <c r="J12" s="1">
        <f t="shared" si="0"/>
        <v>2</v>
      </c>
    </row>
    <row r="13" ht="120" spans="1:10">
      <c r="A13" s="18"/>
      <c r="B13" s="19"/>
      <c r="C13" s="19"/>
      <c r="D13" s="15" t="s">
        <v>53</v>
      </c>
      <c r="E13" s="15">
        <v>2</v>
      </c>
      <c r="F13" s="15" t="s">
        <v>54</v>
      </c>
      <c r="G13" s="16">
        <v>100</v>
      </c>
      <c r="H13" s="24" t="s">
        <v>55</v>
      </c>
      <c r="I13" s="68" t="s">
        <v>56</v>
      </c>
      <c r="J13" s="1">
        <f t="shared" si="0"/>
        <v>2</v>
      </c>
    </row>
    <row r="14" ht="67" customHeight="1" spans="1:10">
      <c r="A14" s="18"/>
      <c r="B14" s="19"/>
      <c r="C14" s="19"/>
      <c r="D14" s="21" t="s">
        <v>57</v>
      </c>
      <c r="E14" s="21">
        <v>2</v>
      </c>
      <c r="F14" s="21" t="s">
        <v>58</v>
      </c>
      <c r="G14" s="23">
        <v>100</v>
      </c>
      <c r="H14" s="22" t="s">
        <v>59</v>
      </c>
      <c r="I14" s="69" t="s">
        <v>60</v>
      </c>
      <c r="J14" s="1">
        <f t="shared" si="0"/>
        <v>2</v>
      </c>
    </row>
    <row r="15" ht="46" customHeight="1" spans="1:10">
      <c r="A15" s="18"/>
      <c r="B15" s="19"/>
      <c r="C15" s="19"/>
      <c r="D15" s="25" t="s">
        <v>61</v>
      </c>
      <c r="E15" s="21">
        <v>2</v>
      </c>
      <c r="F15" s="21" t="s">
        <v>62</v>
      </c>
      <c r="G15" s="23">
        <v>100</v>
      </c>
      <c r="H15" s="22" t="s">
        <v>63</v>
      </c>
      <c r="I15" s="69" t="s">
        <v>64</v>
      </c>
      <c r="J15" s="1">
        <f t="shared" si="0"/>
        <v>2</v>
      </c>
    </row>
    <row r="16" ht="163" customHeight="1" spans="1:10">
      <c r="A16" s="18"/>
      <c r="B16" s="19"/>
      <c r="C16" s="19"/>
      <c r="D16" s="25" t="s">
        <v>65</v>
      </c>
      <c r="E16" s="21">
        <v>2</v>
      </c>
      <c r="F16" s="21" t="s">
        <v>66</v>
      </c>
      <c r="G16" s="23">
        <v>100</v>
      </c>
      <c r="H16" s="26" t="s">
        <v>67</v>
      </c>
      <c r="I16" s="69" t="s">
        <v>68</v>
      </c>
      <c r="J16" s="1">
        <f t="shared" si="0"/>
        <v>2</v>
      </c>
    </row>
    <row r="17" ht="120" spans="1:10">
      <c r="A17" s="18"/>
      <c r="B17" s="27" t="s">
        <v>69</v>
      </c>
      <c r="C17" s="14" t="s">
        <v>70</v>
      </c>
      <c r="D17" s="28" t="s">
        <v>71</v>
      </c>
      <c r="E17" s="15">
        <v>4</v>
      </c>
      <c r="F17" s="15" t="s">
        <v>72</v>
      </c>
      <c r="G17" s="16">
        <v>100</v>
      </c>
      <c r="H17" s="17" t="s">
        <v>73</v>
      </c>
      <c r="I17" s="68" t="s">
        <v>74</v>
      </c>
      <c r="J17" s="1">
        <f t="shared" si="0"/>
        <v>4</v>
      </c>
    </row>
    <row r="18" ht="96" spans="1:10">
      <c r="A18" s="18"/>
      <c r="B18" s="29"/>
      <c r="C18" s="19"/>
      <c r="D18" s="28" t="s">
        <v>75</v>
      </c>
      <c r="E18" s="15">
        <v>2</v>
      </c>
      <c r="F18" s="15" t="s">
        <v>76</v>
      </c>
      <c r="G18" s="16">
        <v>100</v>
      </c>
      <c r="H18" s="17" t="s">
        <v>77</v>
      </c>
      <c r="I18" s="68" t="s">
        <v>78</v>
      </c>
      <c r="J18" s="1">
        <f t="shared" si="0"/>
        <v>2</v>
      </c>
    </row>
    <row r="19" ht="84" spans="1:10">
      <c r="A19" s="18"/>
      <c r="B19" s="29"/>
      <c r="C19" s="19"/>
      <c r="D19" s="25" t="s">
        <v>79</v>
      </c>
      <c r="E19" s="21">
        <v>1</v>
      </c>
      <c r="F19" s="21" t="s">
        <v>80</v>
      </c>
      <c r="G19" s="23">
        <v>100</v>
      </c>
      <c r="H19" s="22" t="s">
        <v>81</v>
      </c>
      <c r="I19" s="69" t="s">
        <v>82</v>
      </c>
      <c r="J19" s="1">
        <f t="shared" si="0"/>
        <v>1</v>
      </c>
    </row>
    <row r="20" ht="240" spans="1:10">
      <c r="A20" s="18"/>
      <c r="B20" s="27" t="s">
        <v>83</v>
      </c>
      <c r="C20" s="14" t="s">
        <v>84</v>
      </c>
      <c r="D20" s="28" t="s">
        <v>85</v>
      </c>
      <c r="E20" s="15">
        <v>1</v>
      </c>
      <c r="F20" s="15" t="s">
        <v>86</v>
      </c>
      <c r="G20" s="16">
        <v>100</v>
      </c>
      <c r="H20" s="17" t="s">
        <v>87</v>
      </c>
      <c r="I20" s="68" t="s">
        <v>88</v>
      </c>
      <c r="J20" s="1">
        <f t="shared" si="0"/>
        <v>1</v>
      </c>
    </row>
    <row r="21" ht="324" spans="1:10">
      <c r="A21" s="18"/>
      <c r="B21" s="29"/>
      <c r="C21" s="19"/>
      <c r="D21" s="28" t="s">
        <v>89</v>
      </c>
      <c r="E21" s="15">
        <v>6</v>
      </c>
      <c r="F21" s="15" t="s">
        <v>90</v>
      </c>
      <c r="G21" s="16">
        <v>100</v>
      </c>
      <c r="H21" s="17" t="s">
        <v>91</v>
      </c>
      <c r="I21" s="68" t="s">
        <v>92</v>
      </c>
      <c r="J21" s="1">
        <f t="shared" si="0"/>
        <v>6</v>
      </c>
    </row>
    <row r="22" ht="276" spans="1:10">
      <c r="A22" s="18"/>
      <c r="B22" s="29"/>
      <c r="C22" s="19"/>
      <c r="D22" s="25" t="s">
        <v>93</v>
      </c>
      <c r="E22" s="21">
        <v>2</v>
      </c>
      <c r="F22" s="21" t="s">
        <v>94</v>
      </c>
      <c r="G22" s="23">
        <v>100</v>
      </c>
      <c r="H22" s="22" t="s">
        <v>95</v>
      </c>
      <c r="I22" s="69" t="s">
        <v>96</v>
      </c>
      <c r="J22" s="1">
        <f t="shared" si="0"/>
        <v>2</v>
      </c>
    </row>
    <row r="23" ht="261.75" customHeight="1" spans="1:10">
      <c r="A23" s="18"/>
      <c r="B23" s="14" t="s">
        <v>97</v>
      </c>
      <c r="C23" s="14" t="s">
        <v>98</v>
      </c>
      <c r="D23" s="15" t="s">
        <v>99</v>
      </c>
      <c r="E23" s="15">
        <v>2</v>
      </c>
      <c r="F23" s="15" t="s">
        <v>100</v>
      </c>
      <c r="G23" s="30">
        <v>100</v>
      </c>
      <c r="H23" s="31" t="s">
        <v>101</v>
      </c>
      <c r="I23" s="70" t="s">
        <v>102</v>
      </c>
      <c r="J23" s="1">
        <f t="shared" si="0"/>
        <v>2</v>
      </c>
    </row>
    <row r="24" ht="72" spans="1:10">
      <c r="A24" s="18"/>
      <c r="B24" s="19"/>
      <c r="C24" s="19"/>
      <c r="D24" s="15" t="s">
        <v>103</v>
      </c>
      <c r="E24" s="15">
        <v>1</v>
      </c>
      <c r="F24" s="15" t="s">
        <v>104</v>
      </c>
      <c r="G24" s="30">
        <v>100</v>
      </c>
      <c r="H24" s="32" t="s">
        <v>105</v>
      </c>
      <c r="I24" s="68" t="s">
        <v>106</v>
      </c>
      <c r="J24" s="1">
        <f t="shared" si="0"/>
        <v>1</v>
      </c>
    </row>
    <row r="25" ht="120" spans="1:10">
      <c r="A25" s="18"/>
      <c r="B25" s="19"/>
      <c r="C25" s="19"/>
      <c r="D25" s="15" t="s">
        <v>107</v>
      </c>
      <c r="E25" s="15">
        <v>1</v>
      </c>
      <c r="F25" s="15" t="s">
        <v>108</v>
      </c>
      <c r="G25" s="30">
        <v>100</v>
      </c>
      <c r="H25" s="33" t="s">
        <v>109</v>
      </c>
      <c r="I25" s="68" t="s">
        <v>110</v>
      </c>
      <c r="J25" s="1">
        <f t="shared" si="0"/>
        <v>1</v>
      </c>
    </row>
    <row r="26" ht="36" spans="1:10">
      <c r="A26" s="18"/>
      <c r="B26" s="19"/>
      <c r="C26" s="19"/>
      <c r="D26" s="15" t="s">
        <v>111</v>
      </c>
      <c r="E26" s="15">
        <v>1</v>
      </c>
      <c r="F26" s="15" t="s">
        <v>112</v>
      </c>
      <c r="G26" s="30">
        <v>100</v>
      </c>
      <c r="H26" s="32" t="s">
        <v>113</v>
      </c>
      <c r="I26" s="68" t="s">
        <v>114</v>
      </c>
      <c r="J26" s="1">
        <f t="shared" si="0"/>
        <v>1</v>
      </c>
    </row>
    <row r="27" ht="72" spans="1:10">
      <c r="A27" s="18"/>
      <c r="B27" s="19"/>
      <c r="C27" s="19"/>
      <c r="D27" s="21" t="s">
        <v>115</v>
      </c>
      <c r="E27" s="21">
        <v>2</v>
      </c>
      <c r="F27" s="21" t="s">
        <v>116</v>
      </c>
      <c r="G27" s="34">
        <v>100</v>
      </c>
      <c r="H27" s="35" t="s">
        <v>117</v>
      </c>
      <c r="I27" s="69" t="s">
        <v>118</v>
      </c>
      <c r="J27" s="1">
        <f t="shared" si="0"/>
        <v>2</v>
      </c>
    </row>
    <row r="28" ht="96" spans="1:10">
      <c r="A28" s="18"/>
      <c r="B28" s="14" t="s">
        <v>119</v>
      </c>
      <c r="C28" s="14" t="s">
        <v>120</v>
      </c>
      <c r="D28" s="15" t="s">
        <v>121</v>
      </c>
      <c r="E28" s="15">
        <v>1</v>
      </c>
      <c r="F28" s="15" t="s">
        <v>122</v>
      </c>
      <c r="G28" s="16">
        <v>100</v>
      </c>
      <c r="H28" s="32" t="s">
        <v>123</v>
      </c>
      <c r="I28" s="68" t="s">
        <v>124</v>
      </c>
      <c r="J28" s="1">
        <f t="shared" si="0"/>
        <v>1</v>
      </c>
    </row>
    <row r="29" ht="240" spans="1:10">
      <c r="A29" s="18"/>
      <c r="B29" s="19"/>
      <c r="C29" s="19"/>
      <c r="D29" s="15" t="s">
        <v>125</v>
      </c>
      <c r="E29" s="15">
        <v>2</v>
      </c>
      <c r="F29" s="15" t="s">
        <v>126</v>
      </c>
      <c r="G29" s="16">
        <v>100</v>
      </c>
      <c r="H29" s="32" t="s">
        <v>127</v>
      </c>
      <c r="I29" s="68" t="s">
        <v>128</v>
      </c>
      <c r="J29" s="1">
        <f t="shared" si="0"/>
        <v>2</v>
      </c>
    </row>
    <row r="30" ht="132" spans="1:10">
      <c r="A30" s="18"/>
      <c r="B30" s="19"/>
      <c r="C30" s="19"/>
      <c r="D30" s="15" t="s">
        <v>129</v>
      </c>
      <c r="E30" s="15">
        <v>3</v>
      </c>
      <c r="F30" s="15" t="s">
        <v>130</v>
      </c>
      <c r="G30" s="16">
        <v>100</v>
      </c>
      <c r="H30" s="32" t="s">
        <v>131</v>
      </c>
      <c r="I30" s="68" t="s">
        <v>132</v>
      </c>
      <c r="J30" s="1">
        <f t="shared" si="0"/>
        <v>3</v>
      </c>
    </row>
    <row r="31" ht="123" customHeight="1" spans="1:10">
      <c r="A31" s="18"/>
      <c r="B31" s="19"/>
      <c r="C31" s="19"/>
      <c r="D31" s="21" t="s">
        <v>133</v>
      </c>
      <c r="E31" s="21">
        <v>1</v>
      </c>
      <c r="F31" s="21" t="s">
        <v>134</v>
      </c>
      <c r="G31" s="23">
        <v>100</v>
      </c>
      <c r="H31" s="36" t="s">
        <v>135</v>
      </c>
      <c r="I31" s="69" t="s">
        <v>136</v>
      </c>
      <c r="J31" s="1">
        <f t="shared" si="0"/>
        <v>1</v>
      </c>
    </row>
    <row r="32" ht="72" spans="1:10">
      <c r="A32" s="18"/>
      <c r="B32" s="19"/>
      <c r="C32" s="19"/>
      <c r="D32" s="21" t="s">
        <v>137</v>
      </c>
      <c r="E32" s="21">
        <v>1</v>
      </c>
      <c r="F32" s="21" t="s">
        <v>138</v>
      </c>
      <c r="G32" s="23">
        <v>100</v>
      </c>
      <c r="H32" s="36" t="s">
        <v>139</v>
      </c>
      <c r="I32" s="69" t="s">
        <v>140</v>
      </c>
      <c r="J32" s="1">
        <f t="shared" si="0"/>
        <v>1</v>
      </c>
    </row>
    <row r="33" ht="132" spans="1:10">
      <c r="A33" s="18"/>
      <c r="B33" s="19"/>
      <c r="C33" s="19"/>
      <c r="D33" s="21" t="s">
        <v>141</v>
      </c>
      <c r="E33" s="21">
        <v>1</v>
      </c>
      <c r="F33" s="21" t="s">
        <v>142</v>
      </c>
      <c r="G33" s="23">
        <v>100</v>
      </c>
      <c r="H33" s="36" t="s">
        <v>143</v>
      </c>
      <c r="I33" s="69" t="s">
        <v>144</v>
      </c>
      <c r="J33" s="1">
        <f t="shared" si="0"/>
        <v>1</v>
      </c>
    </row>
    <row r="34" ht="93" customHeight="1" spans="1:10">
      <c r="A34" s="13" t="s">
        <v>145</v>
      </c>
      <c r="B34" s="27" t="s">
        <v>146</v>
      </c>
      <c r="C34" s="14" t="s">
        <v>147</v>
      </c>
      <c r="D34" s="37" t="s">
        <v>148</v>
      </c>
      <c r="E34" s="38">
        <v>1</v>
      </c>
      <c r="F34" s="38" t="s">
        <v>149</v>
      </c>
      <c r="G34" s="39">
        <v>100</v>
      </c>
      <c r="H34" s="40" t="s">
        <v>150</v>
      </c>
      <c r="I34" s="68" t="s">
        <v>151</v>
      </c>
      <c r="J34" s="1">
        <f t="shared" si="0"/>
        <v>1</v>
      </c>
    </row>
    <row r="35" ht="60" spans="1:10">
      <c r="A35" s="18"/>
      <c r="B35" s="29"/>
      <c r="C35" s="19"/>
      <c r="D35" s="41" t="s">
        <v>152</v>
      </c>
      <c r="E35" s="42">
        <v>2</v>
      </c>
      <c r="F35" s="42" t="s">
        <v>153</v>
      </c>
      <c r="G35" s="43">
        <v>100</v>
      </c>
      <c r="H35" s="44" t="s">
        <v>154</v>
      </c>
      <c r="I35" s="68" t="s">
        <v>155</v>
      </c>
      <c r="J35" s="1">
        <f t="shared" si="0"/>
        <v>2</v>
      </c>
    </row>
    <row r="36" ht="264" spans="1:10">
      <c r="A36" s="18"/>
      <c r="B36" s="29"/>
      <c r="C36" s="19"/>
      <c r="D36" s="41" t="s">
        <v>156</v>
      </c>
      <c r="E36" s="42">
        <v>1</v>
      </c>
      <c r="F36" s="42" t="s">
        <v>157</v>
      </c>
      <c r="G36" s="43">
        <v>100</v>
      </c>
      <c r="H36" s="44" t="s">
        <v>158</v>
      </c>
      <c r="I36" s="68" t="s">
        <v>159</v>
      </c>
      <c r="J36" s="1">
        <f t="shared" si="0"/>
        <v>1</v>
      </c>
    </row>
    <row r="37" ht="60" spans="1:10">
      <c r="A37" s="18"/>
      <c r="B37" s="29"/>
      <c r="C37" s="19"/>
      <c r="D37" s="41" t="s">
        <v>160</v>
      </c>
      <c r="E37" s="42">
        <v>1</v>
      </c>
      <c r="F37" s="42" t="s">
        <v>161</v>
      </c>
      <c r="G37" s="43">
        <v>100</v>
      </c>
      <c r="H37" s="45" t="s">
        <v>162</v>
      </c>
      <c r="I37" s="68" t="s">
        <v>163</v>
      </c>
      <c r="J37" s="1">
        <f t="shared" si="0"/>
        <v>1</v>
      </c>
    </row>
    <row r="38" ht="80" customHeight="1" spans="1:10">
      <c r="A38" s="18"/>
      <c r="B38" s="29"/>
      <c r="C38" s="19"/>
      <c r="D38" s="41" t="s">
        <v>164</v>
      </c>
      <c r="E38" s="42">
        <v>1</v>
      </c>
      <c r="F38" s="42" t="s">
        <v>165</v>
      </c>
      <c r="G38" s="43">
        <v>100</v>
      </c>
      <c r="H38" s="46" t="s">
        <v>166</v>
      </c>
      <c r="I38" s="68" t="s">
        <v>167</v>
      </c>
      <c r="J38" s="1">
        <f t="shared" ref="J38:J69" si="1">E38*G38/100</f>
        <v>1</v>
      </c>
    </row>
    <row r="39" ht="60" customHeight="1" spans="1:10">
      <c r="A39" s="18"/>
      <c r="B39" s="29"/>
      <c r="C39" s="19"/>
      <c r="D39" s="47" t="s">
        <v>168</v>
      </c>
      <c r="E39" s="48">
        <v>1</v>
      </c>
      <c r="F39" s="48" t="s">
        <v>169</v>
      </c>
      <c r="G39" s="49">
        <v>100</v>
      </c>
      <c r="H39" s="50" t="s">
        <v>170</v>
      </c>
      <c r="I39" s="69" t="s">
        <v>171</v>
      </c>
      <c r="J39" s="1">
        <f t="shared" si="1"/>
        <v>1</v>
      </c>
    </row>
    <row r="40" ht="96" spans="1:10">
      <c r="A40" s="18"/>
      <c r="B40" s="27" t="s">
        <v>172</v>
      </c>
      <c r="C40" s="14" t="s">
        <v>173</v>
      </c>
      <c r="D40" s="37" t="s">
        <v>174</v>
      </c>
      <c r="E40" s="38">
        <v>1.5</v>
      </c>
      <c r="F40" s="38" t="s">
        <v>175</v>
      </c>
      <c r="G40" s="51">
        <v>100</v>
      </c>
      <c r="H40" s="40" t="s">
        <v>176</v>
      </c>
      <c r="I40" s="68" t="s">
        <v>177</v>
      </c>
      <c r="J40" s="1">
        <f t="shared" si="1"/>
        <v>1.5</v>
      </c>
    </row>
    <row r="41" ht="120" spans="1:10">
      <c r="A41" s="18"/>
      <c r="B41" s="29"/>
      <c r="C41" s="19"/>
      <c r="D41" s="37" t="s">
        <v>178</v>
      </c>
      <c r="E41" s="38">
        <v>1.5</v>
      </c>
      <c r="F41" s="38" t="s">
        <v>179</v>
      </c>
      <c r="G41" s="51">
        <v>100</v>
      </c>
      <c r="H41" s="40" t="s">
        <v>180</v>
      </c>
      <c r="I41" s="68" t="s">
        <v>181</v>
      </c>
      <c r="J41" s="1">
        <f t="shared" si="1"/>
        <v>1.5</v>
      </c>
    </row>
    <row r="42" ht="144" spans="1:10">
      <c r="A42" s="18"/>
      <c r="B42" s="29"/>
      <c r="C42" s="19"/>
      <c r="D42" s="37" t="s">
        <v>182</v>
      </c>
      <c r="E42" s="38">
        <v>1.5</v>
      </c>
      <c r="F42" s="38" t="s">
        <v>183</v>
      </c>
      <c r="G42" s="51">
        <v>100</v>
      </c>
      <c r="H42" s="40" t="s">
        <v>184</v>
      </c>
      <c r="I42" s="68" t="s">
        <v>185</v>
      </c>
      <c r="J42" s="1">
        <f t="shared" si="1"/>
        <v>1.5</v>
      </c>
    </row>
    <row r="43" ht="84" spans="1:10">
      <c r="A43" s="18"/>
      <c r="B43" s="29"/>
      <c r="C43" s="19"/>
      <c r="D43" s="37" t="s">
        <v>186</v>
      </c>
      <c r="E43" s="38">
        <v>1.5</v>
      </c>
      <c r="F43" s="38" t="s">
        <v>187</v>
      </c>
      <c r="G43" s="51">
        <v>100</v>
      </c>
      <c r="H43" s="40" t="s">
        <v>188</v>
      </c>
      <c r="I43" s="68" t="s">
        <v>189</v>
      </c>
      <c r="J43" s="1">
        <f t="shared" si="1"/>
        <v>1.5</v>
      </c>
    </row>
    <row r="44" ht="84" spans="1:10">
      <c r="A44" s="18"/>
      <c r="B44" s="29"/>
      <c r="C44" s="19"/>
      <c r="D44" s="52" t="s">
        <v>190</v>
      </c>
      <c r="E44" s="53">
        <v>1</v>
      </c>
      <c r="F44" s="53" t="s">
        <v>191</v>
      </c>
      <c r="G44" s="54">
        <v>100</v>
      </c>
      <c r="H44" s="55" t="s">
        <v>192</v>
      </c>
      <c r="I44" s="69" t="s">
        <v>193</v>
      </c>
      <c r="J44" s="1">
        <f t="shared" si="1"/>
        <v>1</v>
      </c>
    </row>
    <row r="45" ht="60" spans="1:10">
      <c r="A45" s="18"/>
      <c r="B45" s="29"/>
      <c r="C45" s="19"/>
      <c r="D45" s="52" t="s">
        <v>194</v>
      </c>
      <c r="E45" s="53">
        <v>1</v>
      </c>
      <c r="F45" s="53" t="s">
        <v>195</v>
      </c>
      <c r="G45" s="54">
        <v>100</v>
      </c>
      <c r="H45" s="55" t="s">
        <v>196</v>
      </c>
      <c r="I45" s="69" t="s">
        <v>197</v>
      </c>
      <c r="J45" s="1">
        <f t="shared" si="1"/>
        <v>1</v>
      </c>
    </row>
    <row r="46" ht="120" spans="1:10">
      <c r="A46" s="18"/>
      <c r="B46" s="29"/>
      <c r="C46" s="19"/>
      <c r="D46" s="52" t="s">
        <v>198</v>
      </c>
      <c r="E46" s="53">
        <v>1</v>
      </c>
      <c r="F46" s="53" t="s">
        <v>199</v>
      </c>
      <c r="G46" s="54">
        <v>100</v>
      </c>
      <c r="H46" s="55" t="s">
        <v>200</v>
      </c>
      <c r="I46" s="69" t="s">
        <v>201</v>
      </c>
      <c r="J46" s="1">
        <f t="shared" si="1"/>
        <v>1</v>
      </c>
    </row>
    <row r="47" ht="48" spans="1:10">
      <c r="A47" s="18"/>
      <c r="B47" s="29"/>
      <c r="C47" s="19"/>
      <c r="D47" s="52" t="s">
        <v>202</v>
      </c>
      <c r="E47" s="53">
        <v>1</v>
      </c>
      <c r="F47" s="53" t="s">
        <v>203</v>
      </c>
      <c r="G47" s="54">
        <v>100</v>
      </c>
      <c r="H47" s="55" t="s">
        <v>204</v>
      </c>
      <c r="I47" s="69" t="s">
        <v>205</v>
      </c>
      <c r="J47" s="1">
        <f t="shared" si="1"/>
        <v>1</v>
      </c>
    </row>
    <row r="48" ht="36" spans="1:10">
      <c r="A48" s="18"/>
      <c r="B48" s="29"/>
      <c r="C48" s="19"/>
      <c r="D48" s="52" t="s">
        <v>206</v>
      </c>
      <c r="E48" s="53">
        <v>1</v>
      </c>
      <c r="F48" s="53" t="s">
        <v>207</v>
      </c>
      <c r="G48" s="54">
        <v>100</v>
      </c>
      <c r="H48" s="55" t="s">
        <v>208</v>
      </c>
      <c r="I48" s="69" t="s">
        <v>209</v>
      </c>
      <c r="J48" s="1">
        <f t="shared" si="1"/>
        <v>1</v>
      </c>
    </row>
    <row r="49" ht="60" spans="1:10">
      <c r="A49" s="18"/>
      <c r="B49" s="27" t="s">
        <v>210</v>
      </c>
      <c r="C49" s="14" t="s">
        <v>211</v>
      </c>
      <c r="D49" s="37" t="s">
        <v>212</v>
      </c>
      <c r="E49" s="38">
        <v>1</v>
      </c>
      <c r="F49" s="38" t="s">
        <v>213</v>
      </c>
      <c r="G49" s="56">
        <v>100</v>
      </c>
      <c r="H49" s="40" t="s">
        <v>214</v>
      </c>
      <c r="I49" s="68" t="s">
        <v>215</v>
      </c>
      <c r="J49" s="1">
        <f t="shared" si="1"/>
        <v>1</v>
      </c>
    </row>
    <row r="50" ht="71" customHeight="1" spans="1:10">
      <c r="A50" s="18"/>
      <c r="B50" s="29"/>
      <c r="C50" s="19"/>
      <c r="D50" s="37" t="s">
        <v>216</v>
      </c>
      <c r="E50" s="38">
        <v>3</v>
      </c>
      <c r="F50" s="38" t="s">
        <v>217</v>
      </c>
      <c r="G50" s="51">
        <v>100</v>
      </c>
      <c r="H50" s="40" t="s">
        <v>218</v>
      </c>
      <c r="I50" s="68" t="s">
        <v>219</v>
      </c>
      <c r="J50" s="1">
        <f t="shared" si="1"/>
        <v>3</v>
      </c>
    </row>
    <row r="51" ht="45" customHeight="1" spans="1:10">
      <c r="A51" s="18"/>
      <c r="B51" s="29"/>
      <c r="C51" s="19"/>
      <c r="D51" s="57" t="s">
        <v>220</v>
      </c>
      <c r="E51" s="58">
        <v>2</v>
      </c>
      <c r="F51" s="53" t="s">
        <v>221</v>
      </c>
      <c r="G51" s="54">
        <v>100</v>
      </c>
      <c r="H51" s="55" t="s">
        <v>222</v>
      </c>
      <c r="I51" s="69" t="s">
        <v>223</v>
      </c>
      <c r="J51" s="1">
        <f t="shared" si="1"/>
        <v>2</v>
      </c>
    </row>
    <row r="52" ht="142" customHeight="1" spans="1:10">
      <c r="A52" s="18"/>
      <c r="B52" s="29"/>
      <c r="C52" s="59"/>
      <c r="D52" s="57" t="s">
        <v>224</v>
      </c>
      <c r="E52" s="58">
        <v>2</v>
      </c>
      <c r="F52" s="53" t="s">
        <v>225</v>
      </c>
      <c r="G52" s="54">
        <v>100</v>
      </c>
      <c r="H52" s="55" t="s">
        <v>226</v>
      </c>
      <c r="I52" s="69" t="s">
        <v>227</v>
      </c>
      <c r="J52" s="1">
        <f t="shared" si="1"/>
        <v>2</v>
      </c>
    </row>
    <row r="53" ht="120" spans="1:10">
      <c r="A53" s="18"/>
      <c r="B53" s="27" t="s">
        <v>228</v>
      </c>
      <c r="C53" s="14" t="s">
        <v>229</v>
      </c>
      <c r="D53" s="14" t="s">
        <v>230</v>
      </c>
      <c r="E53" s="14">
        <v>1</v>
      </c>
      <c r="F53" s="15" t="s">
        <v>231</v>
      </c>
      <c r="G53" s="30">
        <v>100</v>
      </c>
      <c r="H53" s="31" t="s">
        <v>232</v>
      </c>
      <c r="I53" s="68" t="s">
        <v>233</v>
      </c>
      <c r="J53" s="1">
        <f t="shared" si="1"/>
        <v>1</v>
      </c>
    </row>
    <row r="54" ht="156" customHeight="1" spans="1:10">
      <c r="A54" s="18"/>
      <c r="B54" s="29"/>
      <c r="C54" s="19"/>
      <c r="D54" s="60" t="s">
        <v>234</v>
      </c>
      <c r="E54" s="60">
        <v>1</v>
      </c>
      <c r="F54" s="42" t="s">
        <v>235</v>
      </c>
      <c r="G54" s="43">
        <v>100</v>
      </c>
      <c r="H54" s="61" t="s">
        <v>236</v>
      </c>
      <c r="I54" s="68" t="s">
        <v>237</v>
      </c>
      <c r="J54" s="1">
        <f t="shared" si="1"/>
        <v>1</v>
      </c>
    </row>
    <row r="55" ht="96" spans="1:10">
      <c r="A55" s="18"/>
      <c r="B55" s="29"/>
      <c r="C55" s="19"/>
      <c r="D55" s="14" t="s">
        <v>238</v>
      </c>
      <c r="E55" s="14">
        <v>3</v>
      </c>
      <c r="F55" s="15" t="s">
        <v>239</v>
      </c>
      <c r="G55" s="30">
        <v>100</v>
      </c>
      <c r="H55" s="32" t="s">
        <v>240</v>
      </c>
      <c r="I55" s="68" t="s">
        <v>241</v>
      </c>
      <c r="J55" s="1">
        <f t="shared" si="1"/>
        <v>3</v>
      </c>
    </row>
    <row r="56" ht="99" customHeight="1" spans="1:10">
      <c r="A56" s="18"/>
      <c r="B56" s="29"/>
      <c r="C56" s="19"/>
      <c r="D56" s="62" t="s">
        <v>242</v>
      </c>
      <c r="E56" s="63">
        <v>1</v>
      </c>
      <c r="F56" s="38" t="s">
        <v>243</v>
      </c>
      <c r="G56" s="51">
        <v>100</v>
      </c>
      <c r="H56" s="40" t="s">
        <v>244</v>
      </c>
      <c r="I56" s="68" t="s">
        <v>245</v>
      </c>
      <c r="J56" s="1">
        <f t="shared" si="1"/>
        <v>1</v>
      </c>
    </row>
    <row r="57" ht="80" customHeight="1" spans="1:10">
      <c r="A57" s="18"/>
      <c r="B57" s="29"/>
      <c r="C57" s="19"/>
      <c r="D57" s="63" t="s">
        <v>246</v>
      </c>
      <c r="E57" s="63">
        <v>3</v>
      </c>
      <c r="F57" s="38" t="s">
        <v>247</v>
      </c>
      <c r="G57" s="51">
        <v>100</v>
      </c>
      <c r="H57" s="40" t="s">
        <v>248</v>
      </c>
      <c r="I57" s="68" t="s">
        <v>249</v>
      </c>
      <c r="J57" s="1">
        <f t="shared" si="1"/>
        <v>3</v>
      </c>
    </row>
    <row r="58" ht="88" customHeight="1" spans="1:10">
      <c r="A58" s="18"/>
      <c r="B58" s="29"/>
      <c r="C58" s="19"/>
      <c r="D58" s="64" t="s">
        <v>250</v>
      </c>
      <c r="E58" s="65">
        <v>1</v>
      </c>
      <c r="F58" s="21" t="s">
        <v>251</v>
      </c>
      <c r="G58" s="34">
        <v>100</v>
      </c>
      <c r="H58" s="36" t="s">
        <v>252</v>
      </c>
      <c r="I58" s="69" t="s">
        <v>253</v>
      </c>
      <c r="J58" s="1">
        <f t="shared" si="1"/>
        <v>1</v>
      </c>
    </row>
    <row r="59" ht="48" spans="1:10">
      <c r="A59" s="18"/>
      <c r="B59" s="29"/>
      <c r="C59" s="19"/>
      <c r="D59" s="64" t="s">
        <v>254</v>
      </c>
      <c r="E59" s="65">
        <v>1</v>
      </c>
      <c r="F59" s="21" t="s">
        <v>255</v>
      </c>
      <c r="G59" s="34">
        <v>100</v>
      </c>
      <c r="H59" s="36" t="s">
        <v>256</v>
      </c>
      <c r="I59" s="69" t="s">
        <v>257</v>
      </c>
      <c r="J59" s="1">
        <f t="shared" si="1"/>
        <v>1</v>
      </c>
    </row>
    <row r="60" ht="36" spans="1:10">
      <c r="A60" s="18"/>
      <c r="B60" s="29"/>
      <c r="C60" s="19"/>
      <c r="D60" s="64" t="s">
        <v>258</v>
      </c>
      <c r="E60" s="65">
        <v>1</v>
      </c>
      <c r="F60" s="21" t="s">
        <v>259</v>
      </c>
      <c r="G60" s="34">
        <v>100</v>
      </c>
      <c r="H60" s="36" t="s">
        <v>260</v>
      </c>
      <c r="I60" s="69" t="s">
        <v>261</v>
      </c>
      <c r="J60" s="1">
        <f t="shared" si="1"/>
        <v>1</v>
      </c>
    </row>
    <row r="61" ht="99" customHeight="1" spans="1:10">
      <c r="A61" s="18"/>
      <c r="B61" s="29"/>
      <c r="C61" s="19"/>
      <c r="D61" s="64" t="s">
        <v>262</v>
      </c>
      <c r="E61" s="65">
        <v>2</v>
      </c>
      <c r="F61" s="21" t="s">
        <v>263</v>
      </c>
      <c r="G61" s="34">
        <v>100</v>
      </c>
      <c r="H61" s="35" t="s">
        <v>264</v>
      </c>
      <c r="I61" s="69" t="s">
        <v>265</v>
      </c>
      <c r="J61" s="1">
        <f t="shared" si="1"/>
        <v>2</v>
      </c>
    </row>
    <row r="62" ht="93" customHeight="1" spans="1:10">
      <c r="A62" s="18"/>
      <c r="B62" s="29"/>
      <c r="C62" s="19"/>
      <c r="D62" s="64" t="s">
        <v>266</v>
      </c>
      <c r="E62" s="65">
        <v>2</v>
      </c>
      <c r="F62" s="21" t="s">
        <v>267</v>
      </c>
      <c r="G62" s="34">
        <v>100</v>
      </c>
      <c r="H62" s="36" t="s">
        <v>268</v>
      </c>
      <c r="I62" s="69" t="s">
        <v>269</v>
      </c>
      <c r="J62" s="1">
        <f t="shared" si="1"/>
        <v>2</v>
      </c>
    </row>
    <row r="63" ht="36" spans="1:10">
      <c r="A63" s="18"/>
      <c r="B63" s="29"/>
      <c r="C63" s="19"/>
      <c r="D63" s="64" t="s">
        <v>270</v>
      </c>
      <c r="E63" s="65">
        <v>2</v>
      </c>
      <c r="F63" s="21" t="s">
        <v>271</v>
      </c>
      <c r="G63" s="34">
        <v>100</v>
      </c>
      <c r="H63" s="36" t="s">
        <v>272</v>
      </c>
      <c r="I63" s="69" t="s">
        <v>273</v>
      </c>
      <c r="J63" s="1">
        <f t="shared" si="1"/>
        <v>2</v>
      </c>
    </row>
    <row r="64" ht="141" customHeight="1" spans="1:10">
      <c r="A64" s="18"/>
      <c r="B64" s="29"/>
      <c r="C64" s="19"/>
      <c r="D64" s="64" t="s">
        <v>274</v>
      </c>
      <c r="E64" s="65">
        <v>2</v>
      </c>
      <c r="F64" s="21" t="s">
        <v>275</v>
      </c>
      <c r="G64" s="34">
        <v>100</v>
      </c>
      <c r="H64" s="36" t="s">
        <v>276</v>
      </c>
      <c r="I64" s="69" t="s">
        <v>277</v>
      </c>
      <c r="J64" s="1">
        <f t="shared" si="1"/>
        <v>2</v>
      </c>
    </row>
    <row r="65" ht="48" spans="1:10">
      <c r="A65" s="18"/>
      <c r="B65" s="29"/>
      <c r="C65" s="19"/>
      <c r="D65" s="64" t="s">
        <v>278</v>
      </c>
      <c r="E65" s="65">
        <v>2</v>
      </c>
      <c r="F65" s="21" t="s">
        <v>279</v>
      </c>
      <c r="G65" s="34">
        <v>100</v>
      </c>
      <c r="H65" s="36" t="s">
        <v>280</v>
      </c>
      <c r="I65" s="69" t="s">
        <v>281</v>
      </c>
      <c r="J65" s="1">
        <f t="shared" si="1"/>
        <v>2</v>
      </c>
    </row>
    <row r="66" ht="114" customHeight="1" spans="1:10">
      <c r="A66" s="18"/>
      <c r="B66" s="71" t="s">
        <v>282</v>
      </c>
      <c r="C66" s="72" t="s">
        <v>283</v>
      </c>
      <c r="D66" s="41" t="s">
        <v>284</v>
      </c>
      <c r="E66" s="42">
        <v>1</v>
      </c>
      <c r="F66" s="42" t="s">
        <v>285</v>
      </c>
      <c r="G66" s="73">
        <v>100</v>
      </c>
      <c r="H66" s="44" t="s">
        <v>286</v>
      </c>
      <c r="I66" s="69"/>
      <c r="J66" s="1">
        <f t="shared" si="1"/>
        <v>1</v>
      </c>
    </row>
    <row r="67" ht="129" customHeight="1" spans="1:10">
      <c r="A67" s="18"/>
      <c r="B67" s="74"/>
      <c r="C67" s="75"/>
      <c r="D67" s="41" t="s">
        <v>287</v>
      </c>
      <c r="E67" s="42">
        <v>1</v>
      </c>
      <c r="F67" s="42" t="s">
        <v>288</v>
      </c>
      <c r="G67" s="73">
        <v>100</v>
      </c>
      <c r="H67" s="44" t="s">
        <v>289</v>
      </c>
      <c r="I67" s="68" t="s">
        <v>290</v>
      </c>
      <c r="J67" s="1">
        <f t="shared" si="1"/>
        <v>1</v>
      </c>
    </row>
    <row r="68" ht="98" customHeight="1" spans="1:10">
      <c r="A68" s="18"/>
      <c r="B68" s="74"/>
      <c r="C68" s="75"/>
      <c r="D68" s="76" t="s">
        <v>291</v>
      </c>
      <c r="E68" s="77">
        <v>2</v>
      </c>
      <c r="F68" s="15" t="s">
        <v>292</v>
      </c>
      <c r="G68" s="78">
        <v>100</v>
      </c>
      <c r="H68" s="32" t="s">
        <v>293</v>
      </c>
      <c r="I68" s="68" t="s">
        <v>294</v>
      </c>
      <c r="J68" s="1">
        <f t="shared" si="1"/>
        <v>2</v>
      </c>
    </row>
    <row r="69" ht="96" spans="1:10">
      <c r="A69" s="18"/>
      <c r="B69" s="74"/>
      <c r="C69" s="75"/>
      <c r="D69" s="76" t="s">
        <v>295</v>
      </c>
      <c r="E69" s="77">
        <v>1</v>
      </c>
      <c r="F69" s="15" t="s">
        <v>296</v>
      </c>
      <c r="G69" s="78">
        <v>0</v>
      </c>
      <c r="H69" s="32" t="s">
        <v>297</v>
      </c>
      <c r="I69" s="68" t="s">
        <v>298</v>
      </c>
      <c r="J69" s="1">
        <f t="shared" si="1"/>
        <v>0</v>
      </c>
    </row>
    <row r="70" ht="84" spans="1:10">
      <c r="A70" s="18"/>
      <c r="B70" s="74"/>
      <c r="C70" s="75"/>
      <c r="D70" s="76" t="s">
        <v>299</v>
      </c>
      <c r="E70" s="77">
        <v>2</v>
      </c>
      <c r="F70" s="15" t="s">
        <v>300</v>
      </c>
      <c r="G70" s="78">
        <v>0</v>
      </c>
      <c r="H70" s="32" t="s">
        <v>297</v>
      </c>
      <c r="I70" s="68" t="s">
        <v>301</v>
      </c>
      <c r="J70" s="1">
        <f t="shared" ref="J70:J88" si="2">E70*G70/100</f>
        <v>0</v>
      </c>
    </row>
    <row r="71" ht="84" spans="1:10">
      <c r="A71" s="18"/>
      <c r="B71" s="74"/>
      <c r="C71" s="75"/>
      <c r="D71" s="79" t="s">
        <v>302</v>
      </c>
      <c r="E71" s="80">
        <v>2</v>
      </c>
      <c r="F71" s="21" t="s">
        <v>303</v>
      </c>
      <c r="G71" s="34">
        <v>100</v>
      </c>
      <c r="H71" s="36" t="s">
        <v>304</v>
      </c>
      <c r="I71" s="69" t="s">
        <v>305</v>
      </c>
      <c r="J71" s="1">
        <f t="shared" si="2"/>
        <v>2</v>
      </c>
    </row>
    <row r="72" ht="48" spans="1:10">
      <c r="A72" s="18"/>
      <c r="B72" s="74"/>
      <c r="C72" s="75"/>
      <c r="D72" s="79" t="s">
        <v>306</v>
      </c>
      <c r="E72" s="80">
        <v>2</v>
      </c>
      <c r="F72" s="21" t="s">
        <v>307</v>
      </c>
      <c r="G72" s="34">
        <v>100</v>
      </c>
      <c r="H72" s="36" t="s">
        <v>308</v>
      </c>
      <c r="I72" s="69" t="s">
        <v>309</v>
      </c>
      <c r="J72" s="1">
        <f t="shared" si="2"/>
        <v>2</v>
      </c>
    </row>
    <row r="73" ht="48" spans="1:10">
      <c r="A73" s="18"/>
      <c r="B73" s="74"/>
      <c r="C73" s="75"/>
      <c r="D73" s="79" t="s">
        <v>310</v>
      </c>
      <c r="E73" s="80">
        <v>2</v>
      </c>
      <c r="F73" s="21" t="s">
        <v>311</v>
      </c>
      <c r="G73" s="34">
        <v>100</v>
      </c>
      <c r="H73" s="36" t="s">
        <v>312</v>
      </c>
      <c r="I73" s="69" t="s">
        <v>313</v>
      </c>
      <c r="J73" s="1">
        <f t="shared" si="2"/>
        <v>2</v>
      </c>
    </row>
    <row r="74" ht="48" spans="1:10">
      <c r="A74" s="18"/>
      <c r="B74" s="71" t="s">
        <v>314</v>
      </c>
      <c r="C74" s="72" t="s">
        <v>315</v>
      </c>
      <c r="D74" s="76" t="s">
        <v>316</v>
      </c>
      <c r="E74" s="77">
        <v>1</v>
      </c>
      <c r="F74" s="15" t="s">
        <v>317</v>
      </c>
      <c r="G74" s="16">
        <v>0</v>
      </c>
      <c r="H74" s="32" t="s">
        <v>297</v>
      </c>
      <c r="I74" s="68" t="s">
        <v>318</v>
      </c>
      <c r="J74" s="1">
        <f t="shared" si="2"/>
        <v>0</v>
      </c>
    </row>
    <row r="75" ht="48" spans="1:10">
      <c r="A75" s="18"/>
      <c r="B75" s="74"/>
      <c r="C75" s="75"/>
      <c r="D75" s="28" t="s">
        <v>319</v>
      </c>
      <c r="E75" s="15">
        <v>1</v>
      </c>
      <c r="F75" s="15" t="s">
        <v>320</v>
      </c>
      <c r="G75" s="16">
        <v>0</v>
      </c>
      <c r="H75" s="32" t="s">
        <v>297</v>
      </c>
      <c r="I75" s="68" t="s">
        <v>321</v>
      </c>
      <c r="J75" s="1">
        <f t="shared" si="2"/>
        <v>0</v>
      </c>
    </row>
    <row r="76" ht="36" spans="1:10">
      <c r="A76" s="18"/>
      <c r="B76" s="74"/>
      <c r="C76" s="75"/>
      <c r="D76" s="25" t="s">
        <v>322</v>
      </c>
      <c r="E76" s="21">
        <v>2</v>
      </c>
      <c r="F76" s="21" t="s">
        <v>323</v>
      </c>
      <c r="G76" s="23">
        <v>0</v>
      </c>
      <c r="H76" s="36" t="s">
        <v>297</v>
      </c>
      <c r="I76" s="69" t="s">
        <v>324</v>
      </c>
      <c r="J76" s="1">
        <f t="shared" si="2"/>
        <v>0</v>
      </c>
    </row>
    <row r="77" ht="24" spans="1:10">
      <c r="A77" s="18"/>
      <c r="B77" s="74"/>
      <c r="C77" s="75"/>
      <c r="D77" s="25" t="s">
        <v>325</v>
      </c>
      <c r="E77" s="21">
        <v>2</v>
      </c>
      <c r="F77" s="21" t="s">
        <v>326</v>
      </c>
      <c r="G77" s="23">
        <v>0</v>
      </c>
      <c r="H77" s="36" t="s">
        <v>297</v>
      </c>
      <c r="I77" s="69" t="s">
        <v>327</v>
      </c>
      <c r="J77" s="1">
        <f t="shared" si="2"/>
        <v>0</v>
      </c>
    </row>
    <row r="78" ht="24" spans="1:10">
      <c r="A78" s="18"/>
      <c r="B78" s="74"/>
      <c r="C78" s="75"/>
      <c r="D78" s="25" t="s">
        <v>328</v>
      </c>
      <c r="E78" s="21">
        <v>2</v>
      </c>
      <c r="F78" s="21" t="s">
        <v>329</v>
      </c>
      <c r="G78" s="23">
        <v>0</v>
      </c>
      <c r="H78" s="36" t="s">
        <v>297</v>
      </c>
      <c r="I78" s="69" t="s">
        <v>330</v>
      </c>
      <c r="J78" s="1">
        <f t="shared" si="2"/>
        <v>0</v>
      </c>
    </row>
    <row r="79" ht="120" spans="1:10">
      <c r="A79" s="13" t="s">
        <v>331</v>
      </c>
      <c r="B79" s="27" t="s">
        <v>332</v>
      </c>
      <c r="C79" s="14" t="s">
        <v>333</v>
      </c>
      <c r="D79" s="28" t="s">
        <v>334</v>
      </c>
      <c r="E79" s="15">
        <v>3</v>
      </c>
      <c r="F79" s="15" t="s">
        <v>335</v>
      </c>
      <c r="G79" s="81">
        <v>100</v>
      </c>
      <c r="H79" s="17" t="s">
        <v>336</v>
      </c>
      <c r="I79" s="68" t="s">
        <v>337</v>
      </c>
      <c r="J79" s="1">
        <f t="shared" si="2"/>
        <v>3</v>
      </c>
    </row>
    <row r="80" ht="48" spans="1:10">
      <c r="A80" s="18"/>
      <c r="B80" s="82"/>
      <c r="C80" s="83"/>
      <c r="D80" s="28" t="s">
        <v>338</v>
      </c>
      <c r="E80" s="15">
        <v>2</v>
      </c>
      <c r="F80" s="15" t="s">
        <v>339</v>
      </c>
      <c r="G80" s="16">
        <v>100</v>
      </c>
      <c r="H80" s="17" t="s">
        <v>340</v>
      </c>
      <c r="I80" s="68" t="s">
        <v>341</v>
      </c>
      <c r="J80" s="1">
        <f t="shared" si="2"/>
        <v>2</v>
      </c>
    </row>
    <row r="81" ht="288" spans="1:10">
      <c r="A81" s="18"/>
      <c r="B81" s="82"/>
      <c r="C81" s="83"/>
      <c r="D81" s="28" t="s">
        <v>342</v>
      </c>
      <c r="E81" s="15">
        <v>3</v>
      </c>
      <c r="F81" s="15" t="s">
        <v>343</v>
      </c>
      <c r="G81" s="16">
        <v>100</v>
      </c>
      <c r="H81" s="17" t="s">
        <v>344</v>
      </c>
      <c r="I81" s="68" t="s">
        <v>345</v>
      </c>
      <c r="J81" s="1">
        <f t="shared" si="2"/>
        <v>3</v>
      </c>
    </row>
    <row r="82" ht="216" spans="1:10">
      <c r="A82" s="18"/>
      <c r="B82" s="82"/>
      <c r="C82" s="83"/>
      <c r="D82" s="28" t="s">
        <v>346</v>
      </c>
      <c r="E82" s="15">
        <v>5</v>
      </c>
      <c r="F82" s="15" t="s">
        <v>347</v>
      </c>
      <c r="G82" s="16">
        <v>100</v>
      </c>
      <c r="H82" s="17" t="s">
        <v>348</v>
      </c>
      <c r="I82" s="68" t="s">
        <v>349</v>
      </c>
      <c r="J82" s="1">
        <f t="shared" si="2"/>
        <v>5</v>
      </c>
    </row>
    <row r="83" ht="96" spans="1:10">
      <c r="A83" s="18"/>
      <c r="B83" s="84"/>
      <c r="C83" s="85"/>
      <c r="D83" s="37" t="s">
        <v>350</v>
      </c>
      <c r="E83" s="38">
        <v>2</v>
      </c>
      <c r="F83" s="38" t="s">
        <v>351</v>
      </c>
      <c r="G83" s="56">
        <v>100</v>
      </c>
      <c r="H83" s="86" t="s">
        <v>352</v>
      </c>
      <c r="I83" s="68" t="s">
        <v>353</v>
      </c>
      <c r="J83" s="1">
        <f t="shared" si="2"/>
        <v>2</v>
      </c>
    </row>
    <row r="84" ht="252" spans="1:10">
      <c r="A84" s="83"/>
      <c r="B84" s="27" t="s">
        <v>354</v>
      </c>
      <c r="C84" s="14" t="s">
        <v>355</v>
      </c>
      <c r="D84" s="28" t="s">
        <v>356</v>
      </c>
      <c r="E84" s="15">
        <v>2</v>
      </c>
      <c r="F84" s="15" t="s">
        <v>357</v>
      </c>
      <c r="G84" s="16">
        <v>100</v>
      </c>
      <c r="H84" s="32" t="s">
        <v>358</v>
      </c>
      <c r="I84" s="68" t="s">
        <v>359</v>
      </c>
      <c r="J84" s="1">
        <f t="shared" si="2"/>
        <v>2</v>
      </c>
    </row>
    <row r="85" ht="264" spans="1:10">
      <c r="A85" s="83"/>
      <c r="B85" s="29"/>
      <c r="C85" s="83"/>
      <c r="D85" s="87" t="s">
        <v>360</v>
      </c>
      <c r="E85" s="88">
        <v>7</v>
      </c>
      <c r="F85" s="88" t="s">
        <v>361</v>
      </c>
      <c r="G85" s="89">
        <v>100</v>
      </c>
      <c r="H85" s="90" t="s">
        <v>362</v>
      </c>
      <c r="I85" s="68" t="s">
        <v>363</v>
      </c>
      <c r="J85" s="1">
        <f t="shared" si="2"/>
        <v>7</v>
      </c>
    </row>
    <row r="86" ht="132" spans="1:10">
      <c r="A86" s="85"/>
      <c r="B86" s="91"/>
      <c r="C86" s="85"/>
      <c r="D86" s="28" t="s">
        <v>364</v>
      </c>
      <c r="E86" s="15">
        <v>1</v>
      </c>
      <c r="F86" s="15" t="s">
        <v>365</v>
      </c>
      <c r="G86" s="16">
        <v>100</v>
      </c>
      <c r="H86" s="32" t="s">
        <v>366</v>
      </c>
      <c r="I86" s="68" t="s">
        <v>367</v>
      </c>
      <c r="J86" s="1">
        <f t="shared" si="2"/>
        <v>1</v>
      </c>
    </row>
    <row r="87" ht="96" spans="1:10">
      <c r="A87" s="13" t="s">
        <v>368</v>
      </c>
      <c r="B87" s="92" t="s">
        <v>369</v>
      </c>
      <c r="C87" s="14" t="s">
        <v>370</v>
      </c>
      <c r="D87" s="28" t="s">
        <v>371</v>
      </c>
      <c r="E87" s="15">
        <v>1</v>
      </c>
      <c r="F87" s="15" t="s">
        <v>372</v>
      </c>
      <c r="G87" s="16"/>
      <c r="H87" s="93" t="s">
        <v>373</v>
      </c>
      <c r="I87" s="68" t="s">
        <v>374</v>
      </c>
      <c r="J87" s="1">
        <f t="shared" si="2"/>
        <v>0</v>
      </c>
    </row>
    <row r="88" ht="72" spans="1:10">
      <c r="A88" s="94"/>
      <c r="B88" s="95" t="s">
        <v>375</v>
      </c>
      <c r="C88" s="15" t="s">
        <v>376</v>
      </c>
      <c r="D88" s="28" t="s">
        <v>377</v>
      </c>
      <c r="E88" s="15">
        <v>1</v>
      </c>
      <c r="F88" s="15" t="s">
        <v>378</v>
      </c>
      <c r="G88" s="23"/>
      <c r="H88" s="93" t="s">
        <v>373</v>
      </c>
      <c r="I88" s="68" t="s">
        <v>379</v>
      </c>
      <c r="J88" s="1">
        <f t="shared" si="2"/>
        <v>0</v>
      </c>
    </row>
    <row r="89" ht="86" customHeight="1" spans="1:9">
      <c r="A89" s="96" t="s">
        <v>380</v>
      </c>
      <c r="B89" s="97"/>
      <c r="C89" s="96"/>
      <c r="D89" s="28" t="s">
        <v>381</v>
      </c>
      <c r="E89" s="15" t="s">
        <v>382</v>
      </c>
      <c r="F89" s="15" t="s">
        <v>382</v>
      </c>
      <c r="G89" s="16"/>
      <c r="H89" s="32" t="s">
        <v>383</v>
      </c>
      <c r="I89" s="68" t="s">
        <v>382</v>
      </c>
    </row>
    <row r="90" ht="77" customHeight="1" spans="1:9">
      <c r="A90" s="96"/>
      <c r="B90" s="97"/>
      <c r="C90" s="96"/>
      <c r="D90" s="28" t="s">
        <v>384</v>
      </c>
      <c r="E90" s="15" t="s">
        <v>382</v>
      </c>
      <c r="F90" s="15" t="s">
        <v>382</v>
      </c>
      <c r="G90" s="16"/>
      <c r="H90" s="32" t="s">
        <v>385</v>
      </c>
      <c r="I90" s="68" t="s">
        <v>382</v>
      </c>
    </row>
    <row r="91" ht="72" spans="1:9">
      <c r="A91" s="96"/>
      <c r="B91" s="97"/>
      <c r="C91" s="96"/>
      <c r="D91" s="28" t="s">
        <v>386</v>
      </c>
      <c r="E91" s="15" t="s">
        <v>382</v>
      </c>
      <c r="F91" s="15" t="s">
        <v>382</v>
      </c>
      <c r="G91" s="16"/>
      <c r="H91" s="32" t="s">
        <v>387</v>
      </c>
      <c r="I91" s="68" t="s">
        <v>382</v>
      </c>
    </row>
    <row r="92" ht="60" spans="1:9">
      <c r="A92" s="96"/>
      <c r="B92" s="97"/>
      <c r="C92" s="96"/>
      <c r="D92" s="28" t="s">
        <v>388</v>
      </c>
      <c r="E92" s="15" t="s">
        <v>382</v>
      </c>
      <c r="F92" s="15" t="s">
        <v>382</v>
      </c>
      <c r="G92" s="16"/>
      <c r="H92" s="32" t="s">
        <v>389</v>
      </c>
      <c r="I92" s="68" t="s">
        <v>382</v>
      </c>
    </row>
    <row r="93" ht="103" customHeight="1" spans="1:9">
      <c r="A93" s="96"/>
      <c r="B93" s="97"/>
      <c r="C93" s="96"/>
      <c r="D93" s="28" t="s">
        <v>390</v>
      </c>
      <c r="E93" s="15" t="s">
        <v>382</v>
      </c>
      <c r="F93" s="15" t="s">
        <v>382</v>
      </c>
      <c r="G93" s="16"/>
      <c r="H93" s="32" t="s">
        <v>391</v>
      </c>
      <c r="I93" s="68" t="s">
        <v>382</v>
      </c>
    </row>
    <row r="94" spans="9:10">
      <c r="I94" s="106" t="s">
        <v>392</v>
      </c>
      <c r="J94" s="1">
        <f>SUM(J5:J88)</f>
        <v>139</v>
      </c>
    </row>
    <row r="95" ht="13.5" customHeight="1" spans="1:10">
      <c r="A95" s="98" t="s">
        <v>393</v>
      </c>
      <c r="B95" s="99"/>
      <c r="J95" s="1">
        <f>J94/139*150</f>
        <v>150</v>
      </c>
    </row>
    <row r="96" ht="13.5" customHeight="1" spans="1:2">
      <c r="A96" s="98"/>
      <c r="B96" s="99"/>
    </row>
    <row r="97" ht="86.25" customHeight="1" spans="1:1">
      <c r="A97" s="100" t="s">
        <v>394</v>
      </c>
    </row>
    <row r="99" spans="1:2">
      <c r="A99" s="98" t="s">
        <v>395</v>
      </c>
      <c r="B99" s="101"/>
    </row>
    <row r="100" ht="13.5" customHeight="1" spans="1:2">
      <c r="A100" s="98"/>
      <c r="B100" s="101"/>
    </row>
    <row r="101" spans="1:8">
      <c r="A101" s="102" t="s">
        <v>396</v>
      </c>
      <c r="B101" s="102" t="s">
        <v>397</v>
      </c>
      <c r="C101" s="103"/>
      <c r="D101" s="103"/>
      <c r="E101" s="103"/>
      <c r="F101" s="103"/>
      <c r="G101" s="103"/>
      <c r="H101" s="103"/>
    </row>
    <row r="102" spans="1:8">
      <c r="A102" s="102" t="s">
        <v>398</v>
      </c>
      <c r="B102" s="104" t="s">
        <v>399</v>
      </c>
      <c r="C102" s="105"/>
      <c r="D102" s="105"/>
      <c r="E102" s="105"/>
      <c r="F102" s="105"/>
      <c r="G102" s="105"/>
      <c r="H102" s="105"/>
    </row>
    <row r="103" spans="1:8">
      <c r="A103" s="102"/>
      <c r="B103" s="104" t="s">
        <v>400</v>
      </c>
      <c r="C103" s="105"/>
      <c r="D103" s="105"/>
      <c r="E103" s="105"/>
      <c r="F103" s="105"/>
      <c r="G103" s="105"/>
      <c r="H103" s="105"/>
    </row>
    <row r="104" spans="1:8">
      <c r="A104" s="102"/>
      <c r="B104" s="104" t="s">
        <v>401</v>
      </c>
      <c r="C104" s="105"/>
      <c r="D104" s="105"/>
      <c r="E104" s="105"/>
      <c r="F104" s="105"/>
      <c r="G104" s="105"/>
      <c r="H104" s="105"/>
    </row>
    <row r="105" spans="1:8">
      <c r="A105" s="102" t="s">
        <v>402</v>
      </c>
      <c r="B105" s="104" t="s">
        <v>403</v>
      </c>
      <c r="C105" s="105"/>
      <c r="D105" s="105"/>
      <c r="E105" s="105"/>
      <c r="F105" s="105"/>
      <c r="G105" s="105"/>
      <c r="H105" s="105"/>
    </row>
    <row r="106" spans="1:8">
      <c r="A106" s="102"/>
      <c r="B106" s="104" t="s">
        <v>404</v>
      </c>
      <c r="C106" s="105"/>
      <c r="D106" s="105"/>
      <c r="E106" s="105"/>
      <c r="F106" s="105"/>
      <c r="G106" s="105"/>
      <c r="H106" s="105"/>
    </row>
    <row r="107" spans="1:8">
      <c r="A107" s="102"/>
      <c r="B107" s="104" t="s">
        <v>405</v>
      </c>
      <c r="C107" s="105"/>
      <c r="D107" s="105"/>
      <c r="E107" s="105"/>
      <c r="F107" s="105"/>
      <c r="G107" s="105"/>
      <c r="H107" s="105"/>
    </row>
    <row r="108" spans="1:8">
      <c r="A108" s="102" t="s">
        <v>406</v>
      </c>
      <c r="B108" s="104" t="s">
        <v>407</v>
      </c>
      <c r="C108" s="105"/>
      <c r="D108" s="105"/>
      <c r="E108" s="105"/>
      <c r="F108" s="105"/>
      <c r="G108" s="105"/>
      <c r="H108" s="105"/>
    </row>
    <row r="109" spans="1:8">
      <c r="A109" s="102"/>
      <c r="B109" s="104" t="s">
        <v>408</v>
      </c>
      <c r="C109" s="105"/>
      <c r="D109" s="105"/>
      <c r="E109" s="105"/>
      <c r="F109" s="105"/>
      <c r="G109" s="105"/>
      <c r="H109" s="105"/>
    </row>
    <row r="110" spans="1:8">
      <c r="A110" s="102"/>
      <c r="B110" s="104" t="s">
        <v>409</v>
      </c>
      <c r="C110" s="105"/>
      <c r="D110" s="105"/>
      <c r="E110" s="105"/>
      <c r="F110" s="105"/>
      <c r="G110" s="105"/>
      <c r="H110" s="105"/>
    </row>
    <row r="111" spans="1:8">
      <c r="A111" s="102" t="s">
        <v>410</v>
      </c>
      <c r="B111" s="104" t="s">
        <v>411</v>
      </c>
      <c r="C111" s="105"/>
      <c r="D111" s="105"/>
      <c r="E111" s="105"/>
      <c r="F111" s="105"/>
      <c r="G111" s="105"/>
      <c r="H111" s="105"/>
    </row>
    <row r="112" spans="1:8">
      <c r="A112" s="102"/>
      <c r="B112" s="104" t="s">
        <v>412</v>
      </c>
      <c r="C112" s="105"/>
      <c r="D112" s="105"/>
      <c r="E112" s="105"/>
      <c r="F112" s="105"/>
      <c r="G112" s="105"/>
      <c r="H112" s="105"/>
    </row>
    <row r="113" spans="1:8">
      <c r="A113" s="102"/>
      <c r="B113" s="104" t="s">
        <v>413</v>
      </c>
      <c r="C113" s="105"/>
      <c r="D113" s="105"/>
      <c r="E113" s="105"/>
      <c r="F113" s="105"/>
      <c r="G113" s="105"/>
      <c r="H113" s="105"/>
    </row>
    <row r="114" spans="1:8">
      <c r="A114" s="102" t="s">
        <v>414</v>
      </c>
      <c r="B114" s="104" t="s">
        <v>415</v>
      </c>
      <c r="C114" s="105"/>
      <c r="D114" s="105"/>
      <c r="E114" s="105"/>
      <c r="F114" s="105"/>
      <c r="G114" s="105"/>
      <c r="H114" s="105"/>
    </row>
    <row r="115" spans="1:8">
      <c r="A115" s="102"/>
      <c r="B115" s="104" t="s">
        <v>416</v>
      </c>
      <c r="C115" s="105"/>
      <c r="D115" s="105"/>
      <c r="E115" s="105"/>
      <c r="F115" s="105"/>
      <c r="G115" s="105"/>
      <c r="H115" s="105"/>
    </row>
    <row r="116" spans="1:8">
      <c r="A116" s="102"/>
      <c r="B116" s="104" t="s">
        <v>417</v>
      </c>
      <c r="C116" s="105"/>
      <c r="D116" s="105"/>
      <c r="E116" s="105"/>
      <c r="F116" s="105"/>
      <c r="G116" s="105"/>
      <c r="H116" s="105"/>
    </row>
  </sheetData>
  <mergeCells count="62">
    <mergeCell ref="A1:I1"/>
    <mergeCell ref="A2:I2"/>
    <mergeCell ref="B3:I3"/>
    <mergeCell ref="A97:I97"/>
    <mergeCell ref="B101:H101"/>
    <mergeCell ref="B102:H102"/>
    <mergeCell ref="B103:H103"/>
    <mergeCell ref="B104:H104"/>
    <mergeCell ref="B105:H105"/>
    <mergeCell ref="B106:H106"/>
    <mergeCell ref="B107:H107"/>
    <mergeCell ref="B108:H108"/>
    <mergeCell ref="B109:H109"/>
    <mergeCell ref="B110:H110"/>
    <mergeCell ref="B111:H111"/>
    <mergeCell ref="B112:H112"/>
    <mergeCell ref="B113:H113"/>
    <mergeCell ref="B114:H114"/>
    <mergeCell ref="B115:H115"/>
    <mergeCell ref="B116:H116"/>
    <mergeCell ref="A5:A33"/>
    <mergeCell ref="A34:A78"/>
    <mergeCell ref="A79:A86"/>
    <mergeCell ref="A87:A88"/>
    <mergeCell ref="A89:A93"/>
    <mergeCell ref="A102:A104"/>
    <mergeCell ref="A105:A107"/>
    <mergeCell ref="A108:A110"/>
    <mergeCell ref="A111:A113"/>
    <mergeCell ref="A114:A116"/>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5:B96"/>
    <mergeCell ref="A99:B100"/>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2022-11-10T12:05:47Z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67D07F51594A4A35B2D91B56E9E9CF3F</vt:lpwstr>
  </property>
</Properties>
</file>