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C:\Users\86150\Desktop\重庆永顺办公设备有限公司 (SA)\重庆永顺办公设备有限公司 (SA)\D审核资料\"/>
    </mc:Choice>
  </mc:AlternateContent>
  <xr:revisionPtr revIDLastSave="0" documentId="13_ncr:1_{7B566EF8-D0E4-4E2D-83B7-776D69C76C8D}" xr6:coauthVersionLast="47" xr6:coauthVersionMax="47" xr10:uidLastSave="{00000000-0000-0000-0000-000000000000}"/>
  <bookViews>
    <workbookView xWindow="-108" yWindow="-108" windowWidth="23256" windowHeight="12456" xr2:uid="{00000000-000D-0000-FFFF-FFFF00000000}"/>
  </bookViews>
  <sheets>
    <sheet name="售后服务"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56" i="2" l="1"/>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65" i="2" l="1"/>
</calcChain>
</file>

<file path=xl/sharedStrings.xml><?xml version="1.0" encoding="utf-8"?>
<sst xmlns="http://schemas.openxmlformats.org/spreadsheetml/2006/main" count="329" uniqueCount="305">
  <si>
    <t>服务认证审查检查表（售后服务GB/T27922）</t>
  </si>
  <si>
    <t>Service Certification Checklist （简称“SCC”)</t>
  </si>
  <si>
    <t>组织名称</t>
  </si>
  <si>
    <t>板块</t>
  </si>
  <si>
    <t>序号</t>
  </si>
  <si>
    <t>标题</t>
  </si>
  <si>
    <t>检查内容</t>
  </si>
  <si>
    <t>小类分值</t>
  </si>
  <si>
    <t>维度</t>
  </si>
  <si>
    <t>分项得分%</t>
  </si>
  <si>
    <t>审核指南</t>
  </si>
  <si>
    <t>得分</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</si>
  <si>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</si>
  <si>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</si>
  <si>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</si>
  <si>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</si>
  <si>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</si>
  <si>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</si>
  <si>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</si>
  <si>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family val="3"/>
        <charset val="134"/>
      </rPr>
      <t>A</t>
    </r>
    <r>
      <rPr>
        <b/>
        <sz val="10"/>
        <rFont val="黑体"/>
        <family val="3"/>
        <charset val="134"/>
      </rPr>
      <t>2</t>
    </r>
  </si>
  <si>
    <t>1、应注意，本条款描述的是“服务网点”。
服务网点包括：销售门店、带销售职能的展厅、配送和维修服务网点等。
例如：
某些组织的服务网点仅具有销售和展示职能，如厨具等行业。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</si>
  <si>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</si>
  <si>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</si>
  <si>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</si>
  <si>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family val="3"/>
        <charset val="134"/>
      </rPr>
      <t>A</t>
    </r>
    <r>
      <rPr>
        <b/>
        <sz val="10"/>
        <rFont val="黑体"/>
        <family val="3"/>
        <charset val="134"/>
      </rPr>
      <t>3</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</si>
  <si>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</si>
  <si>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</si>
  <si>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family val="3"/>
        <charset val="134"/>
      </rPr>
      <t>A</t>
    </r>
    <r>
      <rPr>
        <b/>
        <sz val="10"/>
        <rFont val="黑体"/>
        <family val="3"/>
        <charset val="134"/>
      </rPr>
      <t>4</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</si>
  <si>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</si>
  <si>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</si>
  <si>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</si>
  <si>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</si>
  <si>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family val="3"/>
        <charset val="134"/>
      </rPr>
      <t>A</t>
    </r>
    <r>
      <rPr>
        <b/>
        <sz val="10"/>
        <rFont val="黑体"/>
        <family val="3"/>
        <charset val="134"/>
      </rPr>
      <t>5</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</si>
  <si>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</si>
  <si>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</si>
  <si>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</si>
  <si>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</si>
  <si>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</si>
  <si>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</si>
  <si>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</si>
  <si>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</si>
  <si>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</si>
  <si>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</si>
  <si>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family val="3"/>
        <charset val="134"/>
      </rPr>
      <t>A</t>
    </r>
    <r>
      <rPr>
        <b/>
        <sz val="10"/>
        <rFont val="黑体"/>
        <family val="3"/>
        <charset val="134"/>
      </rPr>
      <t>8</t>
    </r>
  </si>
  <si>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</si>
  <si>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</si>
  <si>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family val="3"/>
        <charset val="134"/>
      </rPr>
      <t>A</t>
    </r>
    <r>
      <rPr>
        <b/>
        <sz val="10"/>
        <rFont val="黑体"/>
        <family val="3"/>
        <charset val="134"/>
      </rPr>
      <t>9</t>
    </r>
  </si>
  <si>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</si>
  <si>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</si>
  <si>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</si>
  <si>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</si>
  <si>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family val="3"/>
        <charset val="134"/>
      </rPr>
      <t>A</t>
    </r>
    <r>
      <rPr>
        <b/>
        <sz val="10"/>
        <rFont val="黑体"/>
        <family val="3"/>
        <charset val="134"/>
      </rPr>
      <t>10</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</si>
  <si>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</si>
  <si>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</si>
  <si>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family val="3"/>
        <charset val="134"/>
      </rPr>
      <t>A</t>
    </r>
    <r>
      <rPr>
        <b/>
        <sz val="10"/>
        <rFont val="黑体"/>
        <family val="3"/>
        <charset val="134"/>
      </rPr>
      <t>11</t>
    </r>
  </si>
  <si>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</si>
  <si>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</si>
  <si>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</si>
  <si>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</si>
  <si>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family val="3"/>
        <charset val="134"/>
      </rPr>
      <t>A</t>
    </r>
    <r>
      <rPr>
        <b/>
        <sz val="10"/>
        <rFont val="黑体"/>
        <family val="3"/>
        <charset val="134"/>
      </rPr>
      <t>12</t>
    </r>
  </si>
  <si>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</si>
  <si>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</si>
  <si>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family val="3"/>
        <charset val="134"/>
      </rPr>
      <t>A</t>
    </r>
    <r>
      <rPr>
        <b/>
        <sz val="10"/>
        <rFont val="黑体"/>
        <family val="3"/>
        <charset val="134"/>
      </rPr>
      <t>13</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</si>
  <si>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</si>
  <si>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</si>
  <si>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family val="3"/>
        <charset val="134"/>
      </rPr>
      <t>A</t>
    </r>
    <r>
      <rPr>
        <b/>
        <sz val="10"/>
        <rFont val="黑体"/>
        <family val="3"/>
        <charset val="134"/>
      </rPr>
      <t>14</t>
    </r>
  </si>
  <si>
    <t>5.1.6.4　重视服务标准化工作，鼓励参与国家、行业有关标准的制定工作</t>
  </si>
  <si>
    <r>
      <rPr>
        <b/>
        <sz val="10"/>
        <rFont val="黑体"/>
        <family val="3"/>
        <charset val="134"/>
      </rPr>
      <t>A</t>
    </r>
    <r>
      <rPr>
        <b/>
        <sz val="10"/>
        <rFont val="黑体"/>
        <family val="3"/>
        <charset val="134"/>
      </rPr>
      <t>15</t>
    </r>
  </si>
  <si>
    <t>组织应在技术或服务上建立标准，如参与国家、行业标准的制定。</t>
  </si>
  <si>
    <t>5.1.7　</t>
  </si>
  <si>
    <t>服务文化（6分）</t>
  </si>
  <si>
    <t>5.1.7.1　有明确的服务理念，作为售后服务工作的指导思想，并保证员工理解</t>
  </si>
  <si>
    <r>
      <rPr>
        <b/>
        <sz val="10"/>
        <rFont val="黑体"/>
        <family val="3"/>
        <charset val="134"/>
      </rPr>
      <t>A</t>
    </r>
    <r>
      <rPr>
        <b/>
        <sz val="10"/>
        <rFont val="黑体"/>
        <family val="3"/>
        <charset val="134"/>
      </rPr>
      <t>16</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</si>
  <si>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</si>
  <si>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</si>
  <si>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family val="3"/>
        <charset val="134"/>
      </rPr>
      <t>A</t>
    </r>
    <r>
      <rPr>
        <b/>
        <sz val="10"/>
        <rFont val="黑体"/>
        <family val="3"/>
        <charset val="134"/>
      </rPr>
      <t>17</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</si>
  <si>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</si>
  <si>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</si>
  <si>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family val="3"/>
        <charset val="134"/>
      </rPr>
      <t>A</t>
    </r>
    <r>
      <rPr>
        <b/>
        <sz val="10"/>
        <rFont val="黑体"/>
        <family val="3"/>
        <charset val="134"/>
      </rPr>
      <t>18</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</si>
  <si>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</si>
  <si>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</si>
  <si>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</si>
  <si>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</si>
  <si>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</si>
  <si>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</si>
  <si>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</si>
  <si>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</si>
  <si>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</si>
  <si>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</si>
  <si>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</si>
  <si>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</si>
  <si>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</si>
  <si>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</si>
  <si>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</si>
  <si>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</si>
  <si>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</si>
  <si>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售后服务部建立了商品结构性、批次性的质量缺陷公开机制，生产部对产品质量风险严格把控，对存在的任何缺陷产品不得出厂，并结合不合格品控制程序实施控制，近三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</si>
  <si>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</si>
  <si>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</si>
  <si>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</si>
  <si>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</si>
  <si>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</si>
  <si>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</si>
  <si>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</si>
  <si>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</si>
  <si>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</si>
  <si>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</si>
  <si>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</si>
  <si>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</si>
  <si>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</si>
  <si>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</si>
  <si>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</si>
  <si>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</si>
  <si>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</si>
  <si>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</si>
  <si>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</si>
  <si>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</si>
  <si>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</si>
  <si>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依据销售合同中有供货时间和地点的要求，按照顾客的要求及时送货到达指定地点。提供了：签收单。</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</si>
  <si>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</si>
  <si>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</si>
  <si>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</si>
  <si>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</si>
  <si>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</si>
  <si>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</si>
  <si>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</si>
  <si>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</si>
  <si>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</si>
  <si>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</si>
  <si>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</si>
  <si>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</si>
  <si>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</si>
  <si>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</si>
  <si>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</si>
  <si>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</si>
  <si>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</si>
  <si>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</si>
  <si>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</si>
  <si>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</si>
  <si>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</si>
  <si>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</si>
  <si>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</si>
  <si>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</si>
  <si>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</si>
  <si>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</si>
  <si>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</si>
  <si>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根据产品不同，在合同中规定质保期、终身保修.公司商品质保期、保修期国家没有相关规定的，公司自行制定了相关期限。合同显示:质保期2年，质保期内所有产品出现质量问题，无条件退换，对项目所有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</si>
  <si>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</si>
  <si>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</si>
  <si>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</si>
  <si>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</si>
  <si>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</si>
  <si>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</si>
  <si>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</si>
  <si>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</si>
  <si>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</si>
  <si>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</si>
  <si>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</si>
  <si>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</si>
  <si>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</si>
  <si>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</si>
  <si>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组织出示《相关方告知书》告知相关方组织的环境管理内容，在产品说明书上告知客户废弃商品回收有关注意事项，内容符合安全、环保要求。</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</si>
  <si>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</si>
  <si>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</si>
  <si>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</si>
  <si>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</si>
  <si>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</si>
  <si>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</si>
  <si>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</si>
  <si>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</si>
  <si>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</si>
  <si>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</si>
  <si>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</si>
  <si>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</si>
  <si>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</si>
  <si>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</si>
  <si>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</si>
  <si>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</si>
  <si>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</si>
  <si>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</si>
  <si>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</si>
  <si>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</si>
  <si>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</si>
  <si>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备品备件的支持，以供用户应急使用；承诺所有产品均提前库存充足的备品、备件，预防紧急突发事件的维修、更换使用。投标文件显示：定期回访，跟踪，免费提供相关的技术咨询服务。交授完毕后，定期回访使用方，每年内回访不少于一次，以确保产品正常使用。</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</si>
  <si>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</si>
  <si>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</si>
  <si>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</si>
  <si>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</si>
  <si>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</si>
  <si>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</si>
  <si>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</si>
  <si>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</si>
  <si>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</si>
  <si>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</si>
  <si>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</si>
  <si>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</si>
  <si>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</si>
  <si>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</si>
  <si>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</si>
  <si>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</si>
  <si>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</si>
  <si>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组织在服务上无特别的扣分项</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</si>
  <si>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</si>
  <si>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</si>
  <si>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</si>
  <si>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</si>
  <si>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3"/>
        <charset val="134"/>
      </rPr>
      <t>D</t>
    </r>
    <r>
      <rPr>
        <b/>
        <sz val="10"/>
        <rFont val="黑体"/>
        <family val="3"/>
        <charset val="134"/>
      </rPr>
      <t>2</t>
    </r>
  </si>
  <si>
    <t>组织在服务上无特别的优势</t>
  </si>
  <si>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</si>
  <si>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</si>
  <si>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</si>
  <si>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</si>
  <si>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</si>
  <si>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</si>
  <si>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</si>
  <si>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</si>
  <si>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</si>
  <si>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</si>
  <si>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</si>
  <si>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审核采取口头提问、查看记录形式进行。</t>
  </si>
  <si>
    <t>6.2.1依据本标准进行售后服务评价时，对各项指标采取评分的方法，满分为100分，具体分为售后服务体系40分，商品服务35分，顾客服务25分。评分的依据是调查中发现的按照本标准规定的评价指标的实施情况。</t>
  </si>
  <si>
    <t>抽查评分表，符合要求</t>
  </si>
  <si>
    <t>6.2.2本标准给出评分的基本要求，具体见标准</t>
  </si>
  <si>
    <t>符合要求</t>
  </si>
  <si>
    <t>6.2.3评分结果</t>
  </si>
  <si>
    <t>6.3本次售后服务管理体系评分结果</t>
  </si>
  <si>
    <t>最终得分：</t>
  </si>
  <si>
    <t>评分要求：</t>
  </si>
  <si>
    <r>
      <rPr>
        <sz val="11"/>
        <color theme="1"/>
        <rFont val="宋体"/>
        <family val="3"/>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family val="3"/>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</si>
  <si>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</si>
  <si>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</si>
  <si>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</si>
  <si>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</si>
  <si>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</si>
  <si>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</si>
  <si>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</si>
  <si>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</si>
  <si>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</si>
  <si>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</si>
  <si>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</si>
  <si>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</si>
  <si>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</si>
  <si>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</si>
  <si>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</si>
  <si>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</si>
  <si>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</si>
  <si>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</si>
  <si>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</si>
  <si>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</si>
  <si>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</si>
  <si>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</si>
  <si>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</si>
  <si>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phoneticPr fontId="18" type="noConversion"/>
  </si>
  <si>
    <r>
      <t xml:space="preserve">本次审核不涉及删减项，以上指标分值均进行评价计算，其涉及项分值评分为95.26分（评分=实际得分/涉及项总分值*100%）。
      </t>
    </r>
    <r>
      <rPr>
        <b/>
        <sz val="10"/>
        <color rgb="FFFF0000"/>
        <rFont val="宋体"/>
        <family val="3"/>
        <charset val="134"/>
        <scheme val="major"/>
      </rPr>
      <t xml:space="preserve">
</t>
    </r>
    <phoneticPr fontId="18" type="noConversion"/>
  </si>
  <si>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phoneticPr fontId="18" type="noConversion"/>
  </si>
  <si>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phoneticPr fontId="18" type="noConversion"/>
  </si>
  <si>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phoneticPr fontId="18" type="noConversion"/>
  </si>
  <si>
    <t xml:space="preserve">重庆永顺办公设备有限公司 </t>
    <phoneticPr fontId="18" type="noConversion"/>
  </si>
  <si>
    <t>根据组织架构分为商务部，综合部，售后服务部、财务部、采购部；服务相关岗位技术人员经过专业技术培训，安装、维修人员经过业务培训，培训合格后上岗。出示了2022年度培训计划，目前已实施6次培训，培训记录完整，做出了培训有效性的评价。各类人员具备能力，查看售后服务人员绩效考核表，符合。</t>
    <phoneticPr fontId="18" type="noConversion"/>
  </si>
  <si>
    <t>组织有售后服务管理师2名，负责对售后服务工作的管理和对售后服务活动的指导，满足售后服务管理需要。服务管理师：周明群、徐惠</t>
    <phoneticPr fontId="18" type="noConversion"/>
  </si>
  <si>
    <t>组织能够定期开展售后服务专业技术和服务、顾客沟通技巧、服务人员素质教育的培训，制定了2022年年度培训计划，有相应的培训记录，出示了培训记录；制定了售后服务人员从业规范，对售后服务人员规定了业务能力和素质；奖惩措施得到实施，有评优、奖励、晋升和员工关怀机制。出示了员工奖惩制度，提供了服务人员绩效考核表，该机构人员能力和素质满足标准要求。查见人员奖励通告，2022年上半年对售后不人员罗琼进行了优秀员工的奖励。</t>
    <phoneticPr fontId="18" type="noConversion"/>
  </si>
  <si>
    <t>组织建立有售后服务体系并建立了售后服务手册。针对办公家具、酒店家具、教学家具、礼堂家具、儿童家具、高隔断、智能密集架、手动密集架、无轨密集架、战备密集架、货架、书架、监狱门、防盗门、防火门（包括实木家具、钢木家具、油漆饰面板式家具、覆面人造板类家具、软体家具、金属家具）产品的售后服务（安装、维修）。明确了职能划分和岗位设置；规定售后服务流程和工作要求、质量技术服务规范、产品退换服务规范、安装维修服务规范、投诉处理服务规范、顾客满意度测评制度、服务文化宣贯规范、培训制度、危机事件处理制度等。售后服务手册以文件形式下发各职能部门，可满足售后服务管理文件的需要。</t>
    <phoneticPr fontId="18" type="noConversion"/>
  </si>
  <si>
    <t>组织对国家法律法规进行识别，引用了如2013年10月25日修订的中华人民共和国消费者权益保护法、2020年1月发布实施的中华人民共和国民法典、2018年12月29日第十三届全国人民代表大会常务委员会第七次会议(关于修改中华人民共和国产品质量法) 等15个法律法规,行政条例、部门规章，识别全面；2022年度制定了培训计划，对组织售后服务相关的法律法规进行培训、宣贯，使员工了解。</t>
    <phoneticPr fontId="18" type="noConversion"/>
  </si>
  <si>
    <t>综合部负责售后服务日常工作的监督和评价；销售和服务系统将市场质量信息反馈给生产系统以改进产品。对支持部门提出人力资源、财务等需求。有关信息也反馈给最高管理者。每月对售后服务网点实施考核（安装服务、货物运输、维修、顾客满意度回访调查，投诉处理等）、持续不断改进售后服务缺点、不断增强售后服务能力，提供了相应的检查证据。</t>
    <phoneticPr fontId="18" type="noConversion"/>
  </si>
  <si>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审核发现服务中存在的问题，持续改进，提升服务质量。出示了2022年8月12日售后服务内部评价检查表，提供有各部门内部评价检查表、服务内部评价情况汇总表和服务内部评价报告，组织服务体系的总分为98分。</t>
    <phoneticPr fontId="18" type="noConversion"/>
  </si>
  <si>
    <t>售后服务部、商务部、综合部、采购部、财务部等部门之间有良好的市场反馈机制，编制了客户反馈信息图；内部有《售后服务登记表》、《客户反馈单》等，通过商务部做好信息传递，发生、发现市场重大信息，如客户退货、投诉、抱怨等，服务部将《售后服务登记表》通报到各部门知悉并落实相关措施；使用《售后服务单》将售后服务信息传递到各部门，并形成循环管理，目前无重大顾客关于服务、产品质量的投诉情况。通过分析反馈记录信息，对服务质量进行改进。</t>
    <phoneticPr fontId="18" type="noConversion"/>
  </si>
  <si>
    <t>有服务标准和规范，导入《商品售后服务评价体系》，本企业有制定自己的售后服务管理制度。</t>
    <phoneticPr fontId="18" type="noConversion"/>
  </si>
  <si>
    <t>企业制定了售后服务宗旨：专业、高效、务实的敬业态度。在公司内部进行了有效培训宣传，作为公司售后服务工作的指导思想；经现场询问，组织通过对服务理念培训学习，使全员充分理解售后服务理念并在售后服务工作中充分运用。</t>
    <phoneticPr fontId="18" type="noConversion"/>
  </si>
  <si>
    <t xml:space="preserve">企业对售后服务做出承诺，出示了售后服务承诺书、售后服务管理制度，包括了质保期和故障响应时间及排除故障时间承诺、安装及后期服务承诺、售后服务收费标准承诺、技术服务和详细培训计划、售后服务响应时间等；服务承诺在销售合同、投标书、宣传册等均有展示，向顾客传递售后服务承诺的信息；查投标文件：售后服务承诺主要根据不同产品质保期1年；经查，合同、投标书等售后承诺准确一致。合同显示：质保期和故障响应时间及排除故障时间：1. 货物到达现场后，免费负责安装，达到用户满意为止。2.在接到用户通知后即时做出响应，4小时内响应回复，市区内24小时到达现场，市区外48小时内到达现场。售后服务收费标准：本公司承诺：质保期内所有产品出现质量问题，无条件退换、对本项目所有产品维修及安装提供全免费服务，不收取任何材料配件费及服务费。超过产品质保期，无论是否产品质量问题，均享有终身免费维护及咨询，免收服务费，仅酌情收取维修所必需更换部件的材料费。 </t>
    <phoneticPr fontId="18" type="noConversion"/>
  </si>
  <si>
    <t>通过宣传册、投标文件、展会、重庆市政府采购网介绍企业本身具有产品质量优，售后服务好的知名度，有一定的声誉，在办公家具行业形成了良好的认知和口碑。</t>
    <phoneticPr fontId="18" type="noConversion"/>
  </si>
  <si>
    <t>根据售后服务部经理介绍和现场观察,各产品的产品包装上，有产品名称、地址、通讯方式、客服热线、产地、出厂日期、产品标准、该产品采用纸箱包装，再由托盘存放运输。产品信息完整、准确便于顾客识别和了解。</t>
    <phoneticPr fontId="18" type="noConversion"/>
  </si>
  <si>
    <t>附属文档主要为产品合格证、产品安装图纸，说明书内容有产品概述、产品型号、安装尺寸参数、使用说明、保养、注意事项等内容。产品使用手册内容完整，便于顾客理解，符合国家规定。</t>
    <phoneticPr fontId="18" type="noConversion"/>
  </si>
  <si>
    <t>组织关于“三包”服务及售后服务的收费规定 ：                             1、包修：从交货之日起1年内出现产品自身质量问题，本公司负责免费维修。
2、包换：从交货之日起一年内，因产品质量问题，不能满足合同约定的质量要求，凭有关证明，本公司将为消费者免费调换同类规格型号、款式产品或同等价值的相似产品。
3、包退：从交货之日起15日内，因质量问题经调换后仍不能满足合同约定的质量要求或在约定期限内非因消费者原因不能调换的，组织承诺可以退款。
4、以下情况不属于三包范围，本公司可提供维修服务并适当收取材料成本费。
1）因消费者使用、维护、保管不当等自身原因造成产品损坏的；
2）产品曾由非专业人员安装、拆卸或特殊变动等情形的；
3）消费者在购买商品前已经知道其存在瑕疵的，或者所购产品属处理（削价）品的；
4）消费者无法出示有效购买凭证，且又无法证明所购产品仍在“三包”有效期内的；
5、产品出现质量问题时，请消费者务必保留毁损零配件以作证明，否则将酌情收费。
6、符合换货条件的，无论有无同规格型号产品，消费者不愿意调换其他类型产品而要求退货的，则予以退货，同时原购产品须收取折旧费，折旧费按成交额的2‰按日收取。折旧费计算自交货之日起至退货之日止；
7、因消费者原因要求退货，本公司也同意消费者退货要求的，折旧费、搬运费等费用由双方协商决定。</t>
    <phoneticPr fontId="18" type="noConversion"/>
  </si>
  <si>
    <t>组织的产品主要为各类家俱；定期进行保养，没有安全使用年限。不存在安全使用期限的产品 。</t>
    <phoneticPr fontId="18" type="noConversion"/>
  </si>
  <si>
    <t>组织的产品所涉及安装、维修比较简单，组织的售后调试、安装、维修等技术服务能够满足要求。合同中明确规定：提供所有产品负责安装、调试的技术支持；产品到达现场后，免费负责安装、调试指导，达到用户满意为止；提供及时、迅速、优质服务的承诺，迅速快捷地提供产品的备品备件；提供成交产品齐全的资料等。提供了：产品签收单、验收单。</t>
    <phoneticPr fontId="18" type="noConversion"/>
  </si>
  <si>
    <t>公司明确规定：货物到达现场后，免费负责安装调试，达到用户满意为止；公司为用户提供终身免费维保维修。投标书显示：技术服务和详细培训计划：公司有专业技术服务人员3名，售后服务车辆1台，将为用户提供终身免费技术支持、技术咨询。并且每半年向用户进行回访。</t>
    <phoneticPr fontId="18" type="noConversion"/>
  </si>
  <si>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phoneticPr fontId="18" type="noConversion"/>
  </si>
  <si>
    <t>组织有专人进行技术支持活动，包括：安装、调试、答疑、保养等。在标书及合同内约定了服务承诺。定期回访，质量跟踪，免费提供相关的安装、维修及咨询服务。交授完毕后，第一年内每半年定期回访使用方，第二年内一年定期回访使用方，以后每年12月定期回访一次，每年内回访不少于一次，以确保产品正常使用。</t>
    <phoneticPr fontId="18" type="noConversion"/>
  </si>
  <si>
    <t xml:space="preserve">质保期所有产品出现质量问题，无条件退换，对本项目所有产品的维修及养护提供全免费服务，不收取任何材料配件费及服务费。超过产品质保期，无论是否产品质量问题，均享有终身免费维护及技术支持，免收服务费，仅酌情收取维修所必需更换的部分材料成本费。提供了：零部件成本价目表。
 </t>
    <phoneticPr fontId="18" type="noConversion"/>
  </si>
  <si>
    <t>公司产品有外包装，包装内有相应的抗震、抗压等泡沫、减振袋等，产品固定在车上进行运输，有些产品应客户要求采用专业运输车辆实施运输。</t>
    <phoneticPr fontId="18" type="noConversion"/>
  </si>
  <si>
    <t>据了解，本公司售后服务网点有1个，配备有服务接待人员，配有维修人员3人。安排专人负责报修登记和接待服务。</t>
    <phoneticPr fontId="18" type="noConversion"/>
  </si>
  <si>
    <t>在销售合同中明确了保质期内免费维修，并认真落实，符合国家法律法规有关要求提供包修和保修服务的要求。投标书中明确规定：质保期内所有产品出现质量问题，无条件退换，对项目所有产品维修及养护提供全免费服务，不收取任何材料配件费及服务费。超过产品质保期，无论是否产品质量问题，均享有终身免费维护及技术支持，免收服务费，仅酌情收取维修所必需更换的部分材料费。</t>
    <phoneticPr fontId="18" type="noConversion"/>
  </si>
  <si>
    <t>维修、安装等服务涉及的人员，着装整洁、形象卫生。服务完成后与客户核实确认无问题即离开，填写售后服务单。提供了：售后服务单。查验售后服务文件：组织接到通知后即时做出响应，市区24小时内到达现场，提出服务结论或恢复正常使用，并提供不间断的服务直到结束。</t>
    <phoneticPr fontId="18" type="noConversion"/>
  </si>
  <si>
    <t>维修设备主要有：电钻、螺丝刀、钳子、扳手、尺子等，维护安装简单，能够做到定期实施检查和保养。设备设施的维修能够满足售后维修服务的正常进行。提供了：设备检修保养记录</t>
    <phoneticPr fontId="18" type="noConversion"/>
  </si>
  <si>
    <t>公司备有充足的常用部件、维修配件和材料，可以做到随时供应且保证品质。特殊部件、维修配件和材料需要紧急采购，满足顾客要求。出示备件库清单有：五金件、五星脚、滑轨、搁板、抽屉锁、文具柜锁等。提供了：售后服务设施设备管理台帐</t>
    <phoneticPr fontId="18" type="noConversion"/>
  </si>
  <si>
    <t>合同中规定，如果用户在使用产品过程中出现问题，组织接到通知后即时做出响应，市区24小时内到达现场，提出维修、安装等结论或恢复正常使用，并提供不间断的服务直到结束。如因顾客工作或生活不便若不能维修，直接替换等同的产品先使用，待维修完毕后，予以更换。</t>
    <phoneticPr fontId="18" type="noConversion"/>
  </si>
  <si>
    <t>产品按照国家标准要求进行采购及制造；为保证产品质量，产品出厂进行检验，并有合格证和出厂检验报告，能够满足标准要求。查验了会议桌、课桌等产品三方委外检验报告及出厂检验报告。</t>
    <phoneticPr fontId="18" type="noConversion"/>
  </si>
  <si>
    <t>组织编制了售后服务体系程序文件，文件要求产品出现以下情况按文件要求实施：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（3）商品仍在保修期内，但因配件停产无法维修，组织实施了旧品折价换新的措施。负责人讲目前组织还没有出现上诉情况。</t>
    <phoneticPr fontId="18" type="noConversion"/>
  </si>
  <si>
    <t>组织的钢制家具为自行生产，木质家具为外采。以上产品组织均提供安装、维修、技术支持等售后服务。公司建立了与生产厂家衔接的相应流程和措施，完成相关服务活动。
执行先行赔付制度。
按文件要求顾客可向公司提出赔偿，公司赔偿顾客后，再对生产者（供货商）进行追偿。负责人讲近一年来并未出现因产品缺陷或质量问题产生的顾客要求赔偿的情况。</t>
    <phoneticPr fontId="18" type="noConversion"/>
  </si>
  <si>
    <t>组织所生产销售的产品不属于国家有相关规定的废弃商品需进行回收处置要求的产品。在售后服务活动中产生的废弃材料、零配件、塑料等可能涉及安全和环保的物品，经维修人员带回并分类存放，后续采取适当的处置措施进行处置。查见提供《废弃商品回收登记表》回收了包装箱、泡沫板、包装绳等。。</t>
    <phoneticPr fontId="18" type="noConversion"/>
  </si>
  <si>
    <t>在销售合同、公司宣传手册、明确有咨询服务热线：023-65469156，全国服务热线：13883548768，并承诺2小时内受理解决。商务部经理负责客户售后信息的接收、处置和跟进；制定有《售后服务流程》规定了客户反馈，提供客户的货品中，提供有公司最新的产品介绍宣传册，彩册内有售后服务电话；投标文件中也提供有售后服务电话（商务部联络电话）；经确认售后服务部经理的手机与售后服务电话同步连接，保持24小时接听；有客户服务来电登记表，随时记录客户打入的任何反馈电话。</t>
    <phoneticPr fontId="18" type="noConversion"/>
  </si>
  <si>
    <t>公司在重庆市政府采购网站上有公司的相关信息及产品介绍。网址为：http://cqypt.ccgp-chongqing.gov.cn/网站包含售后服务的页面和内容,能够提供在线服务功能。</t>
    <phoneticPr fontId="18" type="noConversion"/>
  </si>
  <si>
    <t>经确认，有顾客登记表，记录有客户的具体联络信息及对客户收货情况；出示了货物接收单；发货后接收完毕，对客户进行定期回访，每年12月定期回访一次，每年内回访不少于一次，出示了客户回访记录表记录；主要回访客户在使用中的质量问题及和公司人员接洽中存在的任何不足和改进机会；对回访情况进行总结分析，将回访客户的意见、建议等全部形成客户回访记录，对于顾客信息，销售部门严格实施密码保护登录，防止泄露顾客信息。</t>
    <phoneticPr fontId="18" type="noConversion"/>
  </si>
  <si>
    <t>商务部负责对客户实施定期顾客满意调查，依据公司《顾客满意度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对顾客提出的意见进行分析和服务改进，确保服务体系持续有效改进，不断提高公司的服务水平。查见顾客满意度调查表在2022年4月对3名顾客进行满意度的调查，得分为97分</t>
    <phoneticPr fontId="18" type="noConversion"/>
  </si>
  <si>
    <t>公司售后服务部为接收客户投诉的窗口，负责顾客投诉的接受、处理、跟进和回访；接报后登记在“顾客投诉记录”或“客户来电登记表”上，并通知售后服务实施部门进行处理，填写“售后服务投诉处理表”，若是需要派驻服务人员的，下达售后服务派送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目前未发生顾客投诉。</t>
    <phoneticPr fontId="18" type="noConversion"/>
  </si>
  <si>
    <t>用户反馈的或回访收集到的有关产品或服务等方面的问题，公司将快速进行分析研究，并及时给予客户回应及解决问题。商务部接受客户投诉时，会根据客户反馈的急迫程度及问题的现象，及时反馈到售后服务部，来组织技术人员判定问题处理对策，制定临时解决方案，同时和客户进行沟通，确认问题现象，必要时立即安排技术人员、现场服务人员进行客户现场确认，并及时做车辆安排备品，以实现客户现场问题的彻底解决，赢得客户的满意和信任；如发生顾客投诉，填写顾客投诉登记表；投标书中做出售后服务承诺：在接到用户通知及时做出响应，市区内24小时到达现场，并在48小时内排除故障。目前无顾客投诉。</t>
    <phoneticPr fontId="18" type="noConversion"/>
  </si>
  <si>
    <t>公司商务部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phoneticPr fontId="18" type="noConversion"/>
  </si>
  <si>
    <t>办公家具、酒店家具、教学家具、礼堂家具、儿童家具、高隔断、智能密集架、手动密集架、无轨密集架、战备密集架、货架、书架、监狱门、防盗门、防火门（包括实木家具、钢木家具、油漆饰面板式家具、覆面人造板类家具、软体家具、金属家具）产品的售后服务，依据行业的制度与售后服务管理体系的标准给出评价</t>
    <phoneticPr fontId="18" type="noConversion"/>
  </si>
  <si>
    <t>评审记录（现场审核）</t>
    <phoneticPr fontId="18" type="noConversion"/>
  </si>
  <si>
    <t xml:space="preserve">  组织建立了与售后服务相关的管理、支持部门，包括：商务部、采购部、售后服务部、综合部、财务部等，各部门之间有清晰的职能划分，岗位设置合理，能够保证售后服务工作的顺利开展。其中，售后服务部负责安装、维修、技术支持，商务部负责接受顾客信息、交付、售后服务工作的监管等。经审查现场确认,认证范围：办公家具、酒店家具、教学家具、礼堂家具、儿童家具、高隔断、智能密集架、手动密集架、无轨密集架、战备密集架、货架、书架、监狱门、防盗门、防火门（包括实木家具、钢木家具、油漆饰面板式家具、覆面人造板类家具、软体家具、金属家具）产品的售后服务。经现场审核无职能划分及岗位设置无变更。</t>
    <phoneticPr fontId="18" type="noConversion"/>
  </si>
  <si>
    <t>该公司主要客户为酒店、企事业单位等。目前售后服务管理由组织的售后服务部牵头，售后服务保障中心设在重庆市沙坪坝区渝碚路222号3-9-4，组织市内商品售后服务，形成了完善的售后服务网络。商务部和售后服务部进行技术服务和售后、维修、安装等，综合部对服务管理过程进行监督等，部门监督管理有效。经确认，组织涉及售后服务体系总人数为22人与申报人数一致。</t>
    <phoneticPr fontId="18" type="noConversion"/>
  </si>
  <si>
    <t>经了解，有经费预算，能够保障各类售后服务活动的经费使用；出示了售后服务经费清单，售后服务包括产品维修、安装、保养、顾客培训中产生的费用；配件、工具和车辆产生的费用；内部保障和培训等产生的费用；应对商品可能出现的投诉、赔付等的准备金；产品交付过程中购买的保险等几方面，支持资金金额为4万元左右。各项费用准备齐全，管理措施有效。</t>
    <phoneticPr fontId="18" type="noConversion"/>
  </si>
  <si>
    <t>办公场所和服务场所能够满足使用要求，办公场地面积130平米左右，售后服务工具齐全，包括：电钻卡尺、卷尺、扳手、螺丝刀等售后服务设施。所用工具保持良好，有设备检修保养记录，备件有滑轨、搁板、五星脚、五金配件、抽屉锁、文具柜锁具等，经现场确认，备件数量充足，库存配件齐全。出示《售后服务备品备件库存表》及来货清单。</t>
    <phoneticPr fontId="18" type="noConversion"/>
  </si>
  <si>
    <t>售后服务部负责对售后服务中的客户提出的投诉或质量问题、商品缺陷造成的维修、退换问题，组织售后服务部、商务部等各部门协商解决，并制定改进措施，目前未发生过突发事件；各责任部门应在事件发生后，最迟不超过1小时要向监督管理部门和相关管理部门报告。</t>
    <phoneticPr fontId="18" type="noConversion"/>
  </si>
  <si>
    <t>已取得认证：质量管理体系、环境管理体系、职业健康安全管理体系认证：三个体系均在有效期内（见网站附件截图）</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</si>
</sst>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宋体"/>
      <charset val="134"/>
      <scheme val="minor"/>
    </font>
    <font>
      <sz val="12"/>
      <color theme="1"/>
      <name val="宋体"/>
      <charset val="134"/>
      <scheme val="minor"/>
    </font>
    <font>
      <b/>
      <sz val="12"/>
      <name val="宋体"/>
      <charset val="134"/>
    </font>
    <font>
      <b/>
      <sz val="10"/>
      <name val="宋体"/>
      <charset val="134"/>
    </font>
    <font>
      <b/>
      <sz val="10"/>
      <name val="黑体"/>
      <charset val="134"/>
    </font>
    <font>
      <b/>
      <sz val="11"/>
      <color theme="1"/>
      <name val="宋体"/>
      <charset val="134"/>
      <scheme val="minor"/>
    </font>
    <font>
      <b/>
      <sz val="10"/>
      <color theme="1"/>
      <name val="宋体"/>
      <charset val="134"/>
      <scheme val="minor"/>
    </font>
    <font>
      <sz val="12"/>
      <name val="宋体"/>
      <charset val="134"/>
    </font>
    <font>
      <b/>
      <sz val="10"/>
      <name val="宋体"/>
      <charset val="134"/>
      <scheme val="major"/>
    </font>
    <font>
      <b/>
      <sz val="11"/>
      <name val="宋体"/>
      <charset val="134"/>
      <scheme val="minor"/>
    </font>
    <font>
      <sz val="11"/>
      <name val="宋体"/>
      <charset val="134"/>
      <scheme val="minor"/>
    </font>
    <font>
      <b/>
      <sz val="11"/>
      <color rgb="FFFF0000"/>
      <name val="宋体"/>
      <charset val="134"/>
      <scheme val="minor"/>
    </font>
    <font>
      <b/>
      <sz val="12"/>
      <color theme="1"/>
      <name val="宋体"/>
      <charset val="134"/>
      <scheme val="minor"/>
    </font>
    <font>
      <sz val="12"/>
      <color theme="1"/>
      <name val="楷体_GB2312"/>
      <charset val="134"/>
    </font>
    <font>
      <sz val="11"/>
      <color theme="1"/>
      <name val="宋体"/>
      <family val="3"/>
      <charset val="134"/>
      <scheme val="minor"/>
    </font>
    <font>
      <b/>
      <sz val="10"/>
      <color rgb="FFFF0000"/>
      <name val="宋体"/>
      <family val="3"/>
      <charset val="134"/>
      <scheme val="major"/>
    </font>
    <font>
      <sz val="11"/>
      <color theme="1"/>
      <name val="宋体"/>
      <family val="3"/>
      <charset val="134"/>
      <scheme val="minor"/>
    </font>
    <font>
      <b/>
      <sz val="10"/>
      <name val="黑体"/>
      <family val="3"/>
      <charset val="134"/>
    </font>
    <font>
      <sz val="9"/>
      <name val="宋体"/>
      <family val="3"/>
      <charset val="134"/>
      <scheme val="minor"/>
    </font>
    <font>
      <b/>
      <sz val="10"/>
      <color theme="1"/>
      <name val="宋体"/>
      <family val="3"/>
      <charset val="134"/>
      <scheme val="minor"/>
    </font>
    <font>
      <b/>
      <sz val="10"/>
      <name val="宋体"/>
      <family val="3"/>
      <charset val="134"/>
      <scheme val="major"/>
    </font>
    <font>
      <b/>
      <sz val="10"/>
      <name val="宋体"/>
      <family val="3"/>
      <charset val="134"/>
      <scheme val="minor"/>
    </font>
    <font>
      <b/>
      <sz val="12"/>
      <color rgb="FFFF0000"/>
      <name val="宋体"/>
      <family val="3"/>
      <charset val="134"/>
    </font>
    <font>
      <b/>
      <sz val="10"/>
      <color theme="1"/>
      <name val="宋体"/>
      <family val="3"/>
      <charset val="134"/>
    </font>
  </fonts>
  <fills count="13">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5961485641044"/>
        <bgColor indexed="64"/>
      </patternFill>
    </fill>
    <fill>
      <patternFill patternType="solid">
        <fgColor theme="6" tint="0.399853511154515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88402966399123"/>
        <bgColor indexed="64"/>
      </patternFill>
    </fill>
    <fill>
      <patternFill patternType="solid">
        <fgColor theme="3" tint="0.79976805932798245"/>
        <bgColor indexed="64"/>
      </patternFill>
    </fill>
    <fill>
      <patternFill patternType="solid">
        <fgColor indexed="27"/>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4">
    <xf numFmtId="0" fontId="0" fillId="0" borderId="0">
      <alignment vertical="center"/>
    </xf>
    <xf numFmtId="0" fontId="16" fillId="0" borderId="0">
      <alignment vertical="center"/>
    </xf>
    <xf numFmtId="0" fontId="16" fillId="0" borderId="0">
      <alignment vertical="center"/>
    </xf>
    <xf numFmtId="0" fontId="16" fillId="0" borderId="0">
      <alignment vertical="center"/>
    </xf>
  </cellStyleXfs>
  <cellXfs count="92">
    <xf numFmtId="0" fontId="0" fillId="0" borderId="0" xfId="0">
      <alignment vertical="center"/>
    </xf>
    <xf numFmtId="0" fontId="1" fillId="0" borderId="0" xfId="0" applyFont="1" applyAlignment="1">
      <alignment horizontal="center" vertical="center"/>
    </xf>
    <xf numFmtId="0" fontId="3" fillId="3" borderId="5"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4" fillId="6" borderId="9"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5" fillId="7" borderId="5" xfId="0" applyFont="1" applyFill="1" applyBorder="1" applyAlignment="1">
      <alignment horizontal="center" vertical="center"/>
    </xf>
    <xf numFmtId="0" fontId="6" fillId="7" borderId="10" xfId="0" applyFont="1" applyFill="1" applyBorder="1" applyAlignment="1">
      <alignment horizontal="left" vertical="top" wrapText="1"/>
    </xf>
    <xf numFmtId="0" fontId="4" fillId="6" borderId="5" xfId="0" applyFont="1" applyFill="1" applyBorder="1" applyAlignment="1">
      <alignment horizontal="left" vertical="center" wrapText="1"/>
    </xf>
    <xf numFmtId="0" fontId="5" fillId="7" borderId="5" xfId="2" applyFont="1" applyFill="1" applyBorder="1" applyAlignment="1">
      <alignment horizontal="center" vertical="center"/>
    </xf>
    <xf numFmtId="0" fontId="8" fillId="9" borderId="10" xfId="0" applyFont="1" applyFill="1" applyBorder="1" applyAlignment="1">
      <alignment horizontal="left" vertical="center" wrapText="1"/>
    </xf>
    <xf numFmtId="0" fontId="4" fillId="6" borderId="9" xfId="0" applyFont="1" applyFill="1" applyBorder="1" applyAlignment="1">
      <alignment horizontal="left" vertical="center" wrapText="1"/>
    </xf>
    <xf numFmtId="0" fontId="4" fillId="10" borderId="5" xfId="0" applyFont="1" applyFill="1" applyBorder="1" applyAlignment="1">
      <alignment horizontal="left" vertical="center" wrapText="1"/>
    </xf>
    <xf numFmtId="0" fontId="4" fillId="10" borderId="5" xfId="0" applyFont="1" applyFill="1" applyBorder="1" applyAlignment="1">
      <alignment horizontal="center" vertical="center" wrapText="1"/>
    </xf>
    <xf numFmtId="0" fontId="9" fillId="7" borderId="5" xfId="2" applyFont="1" applyFill="1" applyBorder="1" applyAlignment="1">
      <alignment horizontal="center" vertical="center"/>
    </xf>
    <xf numFmtId="0" fontId="9" fillId="7" borderId="5" xfId="0" applyFont="1" applyFill="1" applyBorder="1" applyAlignment="1">
      <alignment horizontal="center" vertical="center"/>
    </xf>
    <xf numFmtId="0" fontId="7" fillId="8" borderId="9"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11" fillId="7" borderId="5" xfId="0" applyFont="1" applyFill="1" applyBorder="1" applyAlignment="1">
      <alignment horizontal="center" vertical="center"/>
    </xf>
    <xf numFmtId="0" fontId="7" fillId="8" borderId="11" xfId="3" applyFont="1" applyFill="1" applyBorder="1" applyAlignment="1">
      <alignment horizontal="center" vertical="center"/>
    </xf>
    <xf numFmtId="0" fontId="7" fillId="8" borderId="5" xfId="3" applyFont="1" applyFill="1" applyBorder="1" applyAlignment="1">
      <alignment horizontal="center" vertical="center"/>
    </xf>
    <xf numFmtId="0" fontId="4" fillId="10" borderId="5" xfId="3" applyFont="1" applyFill="1" applyBorder="1" applyAlignment="1">
      <alignment horizontal="left" vertical="center" wrapText="1"/>
    </xf>
    <xf numFmtId="0" fontId="4" fillId="10" borderId="5" xfId="3" applyFont="1" applyFill="1" applyBorder="1" applyAlignment="1">
      <alignment horizontal="center" vertical="center" wrapText="1"/>
    </xf>
    <xf numFmtId="0" fontId="5" fillId="7" borderId="5" xfId="3" applyFont="1" applyFill="1" applyBorder="1" applyAlignment="1">
      <alignment horizontal="center" vertical="center"/>
    </xf>
    <xf numFmtId="0" fontId="8" fillId="9" borderId="10" xfId="3" applyFont="1" applyFill="1" applyBorder="1" applyAlignment="1">
      <alignment horizontal="left" vertical="center" wrapText="1"/>
    </xf>
    <xf numFmtId="0" fontId="7" fillId="8" borderId="11" xfId="1" applyFont="1" applyFill="1" applyBorder="1" applyAlignment="1">
      <alignment horizontal="center" vertical="center"/>
    </xf>
    <xf numFmtId="0" fontId="7" fillId="8" borderId="5" xfId="1" applyFont="1" applyFill="1" applyBorder="1" applyAlignment="1">
      <alignment horizontal="center" vertical="center"/>
    </xf>
    <xf numFmtId="0" fontId="4" fillId="10" borderId="5" xfId="1" applyFont="1" applyFill="1" applyBorder="1" applyAlignment="1">
      <alignment horizontal="left" vertical="center" wrapText="1"/>
    </xf>
    <xf numFmtId="0" fontId="4" fillId="10" borderId="5" xfId="1" applyFont="1" applyFill="1" applyBorder="1" applyAlignment="1">
      <alignment horizontal="center" vertical="center" wrapText="1"/>
    </xf>
    <xf numFmtId="0" fontId="5" fillId="7" borderId="5" xfId="1" applyFont="1" applyFill="1" applyBorder="1" applyAlignment="1">
      <alignment horizontal="center" vertical="center"/>
    </xf>
    <xf numFmtId="0" fontId="8" fillId="9" borderId="10" xfId="1" applyFont="1" applyFill="1" applyBorder="1" applyAlignment="1">
      <alignment horizontal="left" vertical="center" wrapText="1"/>
    </xf>
    <xf numFmtId="0" fontId="8" fillId="9" borderId="5" xfId="1" applyFont="1" applyFill="1" applyBorder="1" applyAlignment="1">
      <alignment horizontal="left" vertical="center" wrapText="1"/>
    </xf>
    <xf numFmtId="0" fontId="2" fillId="2" borderId="8" xfId="0" applyFont="1" applyFill="1" applyBorder="1" applyAlignment="1">
      <alignment horizontal="center" wrapText="1"/>
    </xf>
    <xf numFmtId="0" fontId="6" fillId="12" borderId="5" xfId="0" applyFont="1" applyFill="1" applyBorder="1" applyAlignment="1">
      <alignment vertical="center" wrapText="1"/>
    </xf>
    <xf numFmtId="0" fontId="12" fillId="0" borderId="0" xfId="0" applyFont="1" applyAlignment="1">
      <alignment horizontal="center" vertical="center"/>
    </xf>
    <xf numFmtId="0" fontId="6" fillId="12" borderId="5" xfId="0" applyFont="1" applyFill="1" applyBorder="1" applyAlignment="1">
      <alignment vertical="top" wrapText="1"/>
    </xf>
    <xf numFmtId="0" fontId="6" fillId="12" borderId="5" xfId="1" applyFont="1" applyFill="1" applyBorder="1" applyAlignment="1">
      <alignment vertical="center" wrapText="1"/>
    </xf>
    <xf numFmtId="0" fontId="1" fillId="0" borderId="0" xfId="3" applyFont="1" applyAlignment="1">
      <alignment horizontal="center" vertical="center"/>
    </xf>
    <xf numFmtId="0" fontId="1" fillId="0" borderId="0" xfId="1" applyFont="1" applyAlignment="1">
      <alignment horizontal="center" vertical="center"/>
    </xf>
    <xf numFmtId="0" fontId="16" fillId="0" borderId="0" xfId="1">
      <alignment vertical="center"/>
    </xf>
    <xf numFmtId="0" fontId="13" fillId="0" borderId="5" xfId="0" applyFont="1" applyBorder="1" applyAlignment="1">
      <alignment horizontal="center" vertical="center" wrapText="1"/>
    </xf>
    <xf numFmtId="0" fontId="0" fillId="0" borderId="0" xfId="0" applyAlignment="1">
      <alignment horizontal="right" vertical="center"/>
    </xf>
    <xf numFmtId="0" fontId="19" fillId="7" borderId="10" xfId="0" applyFont="1" applyFill="1" applyBorder="1" applyAlignment="1">
      <alignment horizontal="left" vertical="top" wrapText="1"/>
    </xf>
    <xf numFmtId="0" fontId="20" fillId="9" borderId="10" xfId="0" applyFont="1" applyFill="1" applyBorder="1" applyAlignment="1">
      <alignment horizontal="left" vertical="center" wrapText="1"/>
    </xf>
    <xf numFmtId="0" fontId="19" fillId="12" borderId="5" xfId="0" applyFont="1" applyFill="1" applyBorder="1" applyAlignment="1">
      <alignment vertical="center" wrapText="1"/>
    </xf>
    <xf numFmtId="0" fontId="21" fillId="7" borderId="10" xfId="0" applyFont="1" applyFill="1" applyBorder="1" applyAlignment="1">
      <alignment horizontal="left" vertical="top" wrapText="1"/>
    </xf>
    <xf numFmtId="0" fontId="20" fillId="9" borderId="5" xfId="1" applyFont="1" applyFill="1" applyBorder="1" applyAlignment="1">
      <alignment horizontal="left" vertical="center" wrapText="1"/>
    </xf>
    <xf numFmtId="0" fontId="22" fillId="2" borderId="5" xfId="0" applyFont="1" applyFill="1" applyBorder="1" applyAlignment="1">
      <alignment horizont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3" fillId="4" borderId="6" xfId="0" applyFont="1" applyFill="1" applyBorder="1" applyAlignment="1">
      <alignment horizontal="center" wrapText="1"/>
    </xf>
    <xf numFmtId="0" fontId="23" fillId="4" borderId="11" xfId="0" applyFont="1" applyFill="1" applyBorder="1" applyAlignment="1">
      <alignment horizontal="center" wrapText="1"/>
    </xf>
    <xf numFmtId="0" fontId="0" fillId="0" borderId="0" xfId="0" applyAlignment="1">
      <alignment vertical="center" wrapText="1"/>
    </xf>
    <xf numFmtId="0" fontId="0" fillId="0" borderId="0" xfId="0">
      <alignment vertical="center"/>
    </xf>
    <xf numFmtId="0" fontId="13" fillId="0" borderId="5" xfId="0" applyFont="1" applyBorder="1" applyAlignment="1">
      <alignment horizontal="center" vertical="center" wrapText="1"/>
    </xf>
    <xf numFmtId="0" fontId="1" fillId="0" borderId="5" xfId="0" applyFont="1" applyBorder="1" applyAlignment="1">
      <alignment horizontal="center" vertical="center"/>
    </xf>
    <xf numFmtId="0" fontId="2" fillId="5" borderId="9"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2" fillId="5" borderId="7"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7" fillId="8" borderId="9" xfId="0" applyFont="1" applyFill="1" applyBorder="1" applyAlignment="1">
      <alignment horizontal="center" vertical="center"/>
    </xf>
    <xf numFmtId="0" fontId="7" fillId="8" borderId="7" xfId="0" applyFont="1" applyFill="1" applyBorder="1" applyAlignment="1">
      <alignment horizontal="center" vertical="center"/>
    </xf>
    <xf numFmtId="0" fontId="13" fillId="0" borderId="5" xfId="0" applyFont="1" applyBorder="1" applyAlignment="1">
      <alignment horizontal="justify" vertical="center" wrapText="1"/>
    </xf>
    <xf numFmtId="0" fontId="1" fillId="0" borderId="5" xfId="0" applyFont="1" applyBorder="1">
      <alignment vertical="center"/>
    </xf>
    <xf numFmtId="0" fontId="7" fillId="8"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7" fillId="10" borderId="9" xfId="0" applyFont="1" applyFill="1" applyBorder="1" applyAlignment="1">
      <alignment horizontal="center" vertical="center"/>
    </xf>
    <xf numFmtId="0" fontId="7" fillId="10" borderId="8" xfId="0" applyFont="1" applyFill="1" applyBorder="1" applyAlignment="1">
      <alignment horizontal="center" vertical="center"/>
    </xf>
    <xf numFmtId="0" fontId="7" fillId="10" borderId="7" xfId="0" applyFont="1" applyFill="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4" fillId="6" borderId="5" xfId="0" applyFont="1" applyFill="1" applyBorder="1" applyAlignment="1">
      <alignment horizontal="center" vertical="center" wrapText="1"/>
    </xf>
    <xf numFmtId="0" fontId="0" fillId="0" borderId="5" xfId="0" applyBorder="1" applyAlignment="1">
      <alignment horizontal="center" vertical="center" wrapText="1"/>
    </xf>
    <xf numFmtId="0" fontId="4" fillId="10" borderId="9"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2" fillId="5" borderId="12" xfId="0" applyFont="1" applyFill="1" applyBorder="1" applyAlignment="1">
      <alignment horizontal="left" vertical="center" wrapText="1"/>
    </xf>
    <xf numFmtId="0" fontId="0" fillId="0" borderId="0" xfId="0" applyAlignment="1">
      <alignment horizontal="left" vertical="center"/>
    </xf>
    <xf numFmtId="0" fontId="2" fillId="5" borderId="0" xfId="0" applyFont="1" applyFill="1" applyAlignment="1">
      <alignment horizontal="left" vertical="center" wrapText="1"/>
    </xf>
    <xf numFmtId="0" fontId="19" fillId="7" borderId="10" xfId="2" applyFont="1" applyFill="1" applyBorder="1" applyAlignment="1">
      <alignment horizontal="left" vertical="center" wrapText="1"/>
    </xf>
    <xf numFmtId="0" fontId="19" fillId="11" borderId="10" xfId="2" applyFont="1" applyFill="1" applyBorder="1" applyAlignment="1">
      <alignment horizontal="left" vertical="top" wrapText="1"/>
    </xf>
    <xf numFmtId="0" fontId="20" fillId="9" borderId="10" xfId="1" applyFont="1" applyFill="1" applyBorder="1" applyAlignment="1">
      <alignment horizontal="left" vertical="center" wrapText="1"/>
    </xf>
  </cellXfs>
  <cellStyles count="4">
    <cellStyle name="常规" xfId="0" builtinId="0"/>
    <cellStyle name="常规 2" xfId="2" xr:uid="{00000000-0005-0000-0000-000032000000}"/>
    <cellStyle name="常规 2 2" xfId="1" xr:uid="{00000000-0005-0000-0000-00002C000000}"/>
    <cellStyle name="常规 3" xfId="3" xr:uid="{00000000-0005-0000-0000-000033000000}"/>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10265410" y="2193798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8"/>
  <sheetViews>
    <sheetView tabSelected="1" topLeftCell="A60" zoomScale="85" zoomScaleNormal="85" workbookViewId="0">
      <selection activeCell="H66" sqref="H66"/>
    </sheetView>
  </sheetViews>
  <sheetFormatPr defaultColWidth="9" defaultRowHeight="15.6"/>
  <cols>
    <col min="4" max="4" width="22.33203125" customWidth="1"/>
    <col min="5" max="5" width="12.5546875" customWidth="1"/>
    <col min="6" max="6" width="11.44140625" customWidth="1"/>
    <col min="7" max="7" width="12.5546875" customWidth="1"/>
    <col min="8" max="8" width="62" customWidth="1"/>
    <col min="9" max="9" width="83.109375" customWidth="1"/>
    <col min="10" max="10" width="8.88671875" style="1"/>
  </cols>
  <sheetData>
    <row r="1" spans="1:10">
      <c r="A1" s="52" t="s">
        <v>0</v>
      </c>
      <c r="B1" s="53"/>
      <c r="C1" s="53"/>
      <c r="D1" s="53"/>
      <c r="E1" s="53"/>
      <c r="F1" s="53"/>
      <c r="G1" s="53"/>
      <c r="H1" s="53"/>
      <c r="I1" s="53"/>
    </row>
    <row r="2" spans="1:10">
      <c r="A2" s="54" t="s">
        <v>1</v>
      </c>
      <c r="B2" s="55"/>
      <c r="C2" s="55"/>
      <c r="D2" s="55"/>
      <c r="E2" s="55"/>
      <c r="F2" s="55"/>
      <c r="G2" s="55"/>
      <c r="H2" s="55"/>
      <c r="I2" s="55"/>
    </row>
    <row r="3" spans="1:10">
      <c r="A3" s="2" t="s">
        <v>2</v>
      </c>
      <c r="B3" s="56" t="s">
        <v>257</v>
      </c>
      <c r="C3" s="56"/>
      <c r="D3" s="56"/>
      <c r="E3" s="56"/>
      <c r="F3" s="56"/>
      <c r="G3" s="56"/>
      <c r="H3" s="56"/>
      <c r="I3" s="57"/>
    </row>
    <row r="4" spans="1:10">
      <c r="A4" s="3" t="s">
        <v>3</v>
      </c>
      <c r="B4" s="4" t="s">
        <v>4</v>
      </c>
      <c r="C4" s="3" t="s">
        <v>5</v>
      </c>
      <c r="D4" s="5" t="s">
        <v>6</v>
      </c>
      <c r="E4" s="6" t="s">
        <v>7</v>
      </c>
      <c r="F4" s="6" t="s">
        <v>8</v>
      </c>
      <c r="G4" s="6" t="s">
        <v>9</v>
      </c>
      <c r="H4" s="51" t="s">
        <v>298</v>
      </c>
      <c r="I4" s="7" t="s">
        <v>10</v>
      </c>
      <c r="J4" s="36" t="s">
        <v>11</v>
      </c>
    </row>
    <row r="5" spans="1:10" ht="120">
      <c r="A5" s="62" t="s">
        <v>12</v>
      </c>
      <c r="B5" s="67" t="s">
        <v>13</v>
      </c>
      <c r="C5" s="67" t="s">
        <v>14</v>
      </c>
      <c r="D5" s="9" t="s">
        <v>15</v>
      </c>
      <c r="E5" s="9">
        <v>1</v>
      </c>
      <c r="F5" s="9" t="s">
        <v>16</v>
      </c>
      <c r="G5" s="10">
        <v>96</v>
      </c>
      <c r="H5" s="46" t="s">
        <v>299</v>
      </c>
      <c r="I5" s="37" t="s">
        <v>17</v>
      </c>
      <c r="J5" s="38">
        <f>E5*G5/100</f>
        <v>0.96</v>
      </c>
    </row>
    <row r="6" spans="1:10" ht="324">
      <c r="A6" s="63"/>
      <c r="B6" s="68"/>
      <c r="C6" s="68"/>
      <c r="D6" s="9" t="s">
        <v>18</v>
      </c>
      <c r="E6" s="9">
        <v>3</v>
      </c>
      <c r="F6" s="9" t="s">
        <v>19</v>
      </c>
      <c r="G6" s="10">
        <v>97</v>
      </c>
      <c r="H6" s="46" t="s">
        <v>300</v>
      </c>
      <c r="I6" s="37" t="s">
        <v>20</v>
      </c>
      <c r="J6" s="38">
        <f t="shared" ref="J6:J56" si="0">E6*G6/100</f>
        <v>2.91</v>
      </c>
    </row>
    <row r="7" spans="1:10" ht="60">
      <c r="A7" s="63"/>
      <c r="B7" s="67" t="s">
        <v>21</v>
      </c>
      <c r="C7" s="67" t="s">
        <v>22</v>
      </c>
      <c r="D7" s="9" t="s">
        <v>23</v>
      </c>
      <c r="E7" s="9">
        <v>1</v>
      </c>
      <c r="F7" s="9" t="s">
        <v>24</v>
      </c>
      <c r="G7" s="10">
        <v>97</v>
      </c>
      <c r="H7" s="46" t="s">
        <v>258</v>
      </c>
      <c r="I7" s="37" t="s">
        <v>25</v>
      </c>
      <c r="J7" s="38">
        <f t="shared" si="0"/>
        <v>0.97</v>
      </c>
    </row>
    <row r="8" spans="1:10" ht="60">
      <c r="A8" s="63"/>
      <c r="B8" s="68"/>
      <c r="C8" s="68"/>
      <c r="D8" s="9" t="s">
        <v>26</v>
      </c>
      <c r="E8" s="9">
        <v>5</v>
      </c>
      <c r="F8" s="9" t="s">
        <v>27</v>
      </c>
      <c r="G8" s="10">
        <v>98</v>
      </c>
      <c r="H8" s="46" t="s">
        <v>259</v>
      </c>
      <c r="I8" s="37" t="s">
        <v>28</v>
      </c>
      <c r="J8" s="38">
        <f t="shared" si="0"/>
        <v>4.9000000000000004</v>
      </c>
    </row>
    <row r="9" spans="1:10" ht="180">
      <c r="A9" s="63"/>
      <c r="B9" s="67" t="s">
        <v>29</v>
      </c>
      <c r="C9" s="67" t="s">
        <v>30</v>
      </c>
      <c r="D9" s="9" t="s">
        <v>31</v>
      </c>
      <c r="E9" s="9">
        <v>2</v>
      </c>
      <c r="F9" s="9" t="s">
        <v>32</v>
      </c>
      <c r="G9" s="10">
        <v>95</v>
      </c>
      <c r="H9" s="46" t="s">
        <v>301</v>
      </c>
      <c r="I9" s="37" t="s">
        <v>33</v>
      </c>
      <c r="J9" s="38">
        <f t="shared" si="0"/>
        <v>1.9</v>
      </c>
    </row>
    <row r="10" spans="1:10" ht="144">
      <c r="A10" s="63"/>
      <c r="B10" s="69"/>
      <c r="C10" s="69"/>
      <c r="D10" s="9" t="s">
        <v>34</v>
      </c>
      <c r="E10" s="9">
        <v>2</v>
      </c>
      <c r="F10" s="9" t="s">
        <v>35</v>
      </c>
      <c r="G10" s="10">
        <v>97</v>
      </c>
      <c r="H10" s="46" t="s">
        <v>260</v>
      </c>
      <c r="I10" s="37" t="s">
        <v>36</v>
      </c>
      <c r="J10" s="38">
        <f t="shared" si="0"/>
        <v>1.94</v>
      </c>
    </row>
    <row r="11" spans="1:10" ht="132">
      <c r="A11" s="63"/>
      <c r="B11" s="68"/>
      <c r="C11" s="68"/>
      <c r="D11" s="9" t="s">
        <v>37</v>
      </c>
      <c r="E11" s="9">
        <v>2</v>
      </c>
      <c r="F11" s="9" t="s">
        <v>38</v>
      </c>
      <c r="G11" s="10">
        <v>95</v>
      </c>
      <c r="H11" s="46" t="s">
        <v>302</v>
      </c>
      <c r="I11" s="37" t="s">
        <v>39</v>
      </c>
      <c r="J11" s="38">
        <f t="shared" si="0"/>
        <v>1.9</v>
      </c>
    </row>
    <row r="12" spans="1:10" ht="120">
      <c r="A12" s="64"/>
      <c r="B12" s="70" t="s">
        <v>40</v>
      </c>
      <c r="C12" s="67" t="s">
        <v>41</v>
      </c>
      <c r="D12" s="12" t="s">
        <v>42</v>
      </c>
      <c r="E12" s="9">
        <v>4</v>
      </c>
      <c r="F12" s="9" t="s">
        <v>43</v>
      </c>
      <c r="G12" s="10">
        <v>98</v>
      </c>
      <c r="H12" s="46" t="s">
        <v>261</v>
      </c>
      <c r="I12" s="37" t="s">
        <v>44</v>
      </c>
      <c r="J12" s="38">
        <f t="shared" si="0"/>
        <v>3.92</v>
      </c>
    </row>
    <row r="13" spans="1:10" ht="72">
      <c r="A13" s="64"/>
      <c r="B13" s="71"/>
      <c r="C13" s="68"/>
      <c r="D13" s="12" t="s">
        <v>45</v>
      </c>
      <c r="E13" s="9">
        <v>2</v>
      </c>
      <c r="F13" s="9" t="s">
        <v>46</v>
      </c>
      <c r="G13" s="10">
        <v>95</v>
      </c>
      <c r="H13" s="46" t="s">
        <v>262</v>
      </c>
      <c r="I13" s="37" t="s">
        <v>47</v>
      </c>
      <c r="J13" s="38">
        <f t="shared" si="0"/>
        <v>1.9</v>
      </c>
    </row>
    <row r="14" spans="1:10" ht="252">
      <c r="A14" s="64"/>
      <c r="B14" s="70" t="s">
        <v>48</v>
      </c>
      <c r="C14" s="67" t="s">
        <v>49</v>
      </c>
      <c r="D14" s="12" t="s">
        <v>50</v>
      </c>
      <c r="E14" s="9">
        <v>1</v>
      </c>
      <c r="F14" s="9" t="s">
        <v>51</v>
      </c>
      <c r="G14" s="10">
        <v>96</v>
      </c>
      <c r="H14" s="46" t="s">
        <v>263</v>
      </c>
      <c r="I14" s="37" t="s">
        <v>52</v>
      </c>
      <c r="J14" s="38">
        <f t="shared" si="0"/>
        <v>0.96</v>
      </c>
    </row>
    <row r="15" spans="1:10" ht="192">
      <c r="A15" s="64"/>
      <c r="B15" s="71"/>
      <c r="C15" s="68"/>
      <c r="D15" s="12" t="s">
        <v>53</v>
      </c>
      <c r="E15" s="9">
        <v>6</v>
      </c>
      <c r="F15" s="9" t="s">
        <v>54</v>
      </c>
      <c r="G15" s="10">
        <v>96</v>
      </c>
      <c r="H15" s="46" t="s">
        <v>264</v>
      </c>
      <c r="I15" s="37" t="s">
        <v>55</v>
      </c>
      <c r="J15" s="38">
        <f t="shared" si="0"/>
        <v>5.76</v>
      </c>
    </row>
    <row r="16" spans="1:10" ht="261.75" customHeight="1">
      <c r="A16" s="64"/>
      <c r="B16" s="67" t="s">
        <v>56</v>
      </c>
      <c r="C16" s="67" t="s">
        <v>57</v>
      </c>
      <c r="D16" s="9" t="s">
        <v>58</v>
      </c>
      <c r="E16" s="9">
        <v>2</v>
      </c>
      <c r="F16" s="9" t="s">
        <v>59</v>
      </c>
      <c r="G16" s="13">
        <v>94</v>
      </c>
      <c r="H16" s="89" t="s">
        <v>265</v>
      </c>
      <c r="I16" s="39" t="s">
        <v>60</v>
      </c>
      <c r="J16" s="38">
        <f t="shared" si="0"/>
        <v>1.88</v>
      </c>
    </row>
    <row r="17" spans="1:10" ht="60">
      <c r="A17" s="64"/>
      <c r="B17" s="69"/>
      <c r="C17" s="69"/>
      <c r="D17" s="9" t="s">
        <v>61</v>
      </c>
      <c r="E17" s="9">
        <v>1</v>
      </c>
      <c r="F17" s="9" t="s">
        <v>62</v>
      </c>
      <c r="G17" s="13">
        <v>90</v>
      </c>
      <c r="H17" s="47" t="s">
        <v>303</v>
      </c>
      <c r="I17" s="37" t="s">
        <v>63</v>
      </c>
      <c r="J17" s="38">
        <f t="shared" si="0"/>
        <v>0.9</v>
      </c>
    </row>
    <row r="18" spans="1:10" ht="48">
      <c r="A18" s="64"/>
      <c r="B18" s="69"/>
      <c r="C18" s="69"/>
      <c r="D18" s="9" t="s">
        <v>64</v>
      </c>
      <c r="E18" s="9">
        <v>1</v>
      </c>
      <c r="F18" s="9" t="s">
        <v>65</v>
      </c>
      <c r="G18" s="13">
        <v>60</v>
      </c>
      <c r="H18" s="47" t="s">
        <v>304</v>
      </c>
      <c r="I18" s="48" t="s">
        <v>255</v>
      </c>
      <c r="J18" s="38">
        <f t="shared" si="0"/>
        <v>0.6</v>
      </c>
    </row>
    <row r="19" spans="1:10" ht="48">
      <c r="A19" s="64"/>
      <c r="B19" s="68"/>
      <c r="C19" s="68"/>
      <c r="D19" s="9" t="s">
        <v>66</v>
      </c>
      <c r="E19" s="9">
        <v>1</v>
      </c>
      <c r="F19" s="9" t="s">
        <v>67</v>
      </c>
      <c r="G19" s="13">
        <v>80</v>
      </c>
      <c r="H19" s="47" t="s">
        <v>266</v>
      </c>
      <c r="I19" s="37" t="s">
        <v>68</v>
      </c>
      <c r="J19" s="38">
        <f t="shared" si="0"/>
        <v>0.8</v>
      </c>
    </row>
    <row r="20" spans="1:10" ht="96">
      <c r="A20" s="64"/>
      <c r="B20" s="67" t="s">
        <v>69</v>
      </c>
      <c r="C20" s="67" t="s">
        <v>70</v>
      </c>
      <c r="D20" s="9" t="s">
        <v>71</v>
      </c>
      <c r="E20" s="9">
        <v>1</v>
      </c>
      <c r="F20" s="9" t="s">
        <v>72</v>
      </c>
      <c r="G20" s="10">
        <v>98</v>
      </c>
      <c r="H20" s="47" t="s">
        <v>267</v>
      </c>
      <c r="I20" s="37" t="s">
        <v>73</v>
      </c>
      <c r="J20" s="38">
        <f t="shared" si="0"/>
        <v>0.98</v>
      </c>
    </row>
    <row r="21" spans="1:10" ht="168">
      <c r="A21" s="64"/>
      <c r="B21" s="69"/>
      <c r="C21" s="69"/>
      <c r="D21" s="9" t="s">
        <v>74</v>
      </c>
      <c r="E21" s="9">
        <v>2</v>
      </c>
      <c r="F21" s="9" t="s">
        <v>75</v>
      </c>
      <c r="G21" s="10">
        <v>97</v>
      </c>
      <c r="H21" s="47" t="s">
        <v>268</v>
      </c>
      <c r="I21" s="37" t="s">
        <v>76</v>
      </c>
      <c r="J21" s="38">
        <f t="shared" si="0"/>
        <v>1.94</v>
      </c>
    </row>
    <row r="22" spans="1:10" ht="132">
      <c r="A22" s="65"/>
      <c r="B22" s="68"/>
      <c r="C22" s="68"/>
      <c r="D22" s="9" t="s">
        <v>77</v>
      </c>
      <c r="E22" s="9">
        <v>3</v>
      </c>
      <c r="F22" s="9" t="s">
        <v>78</v>
      </c>
      <c r="G22" s="10">
        <v>97</v>
      </c>
      <c r="H22" s="47" t="s">
        <v>269</v>
      </c>
      <c r="I22" s="37" t="s">
        <v>79</v>
      </c>
      <c r="J22" s="38">
        <f t="shared" si="0"/>
        <v>2.91</v>
      </c>
    </row>
    <row r="23" spans="1:10" ht="48">
      <c r="A23" s="62" t="s">
        <v>80</v>
      </c>
      <c r="B23" s="70" t="s">
        <v>81</v>
      </c>
      <c r="C23" s="67" t="s">
        <v>82</v>
      </c>
      <c r="D23" s="12" t="s">
        <v>83</v>
      </c>
      <c r="E23" s="9">
        <v>1</v>
      </c>
      <c r="F23" s="9" t="s">
        <v>84</v>
      </c>
      <c r="G23" s="13">
        <v>95</v>
      </c>
      <c r="H23" s="47" t="s">
        <v>270</v>
      </c>
      <c r="I23" s="37" t="s">
        <v>85</v>
      </c>
      <c r="J23" s="1">
        <f t="shared" si="0"/>
        <v>0.95</v>
      </c>
    </row>
    <row r="24" spans="1:10" ht="72">
      <c r="A24" s="63"/>
      <c r="B24" s="74"/>
      <c r="C24" s="69"/>
      <c r="D24" s="12" t="s">
        <v>86</v>
      </c>
      <c r="E24" s="9">
        <v>2</v>
      </c>
      <c r="F24" s="9" t="s">
        <v>87</v>
      </c>
      <c r="G24" s="13">
        <v>96</v>
      </c>
      <c r="H24" s="47" t="s">
        <v>271</v>
      </c>
      <c r="I24" s="48" t="s">
        <v>256</v>
      </c>
      <c r="J24" s="1">
        <f t="shared" si="0"/>
        <v>1.92</v>
      </c>
    </row>
    <row r="25" spans="1:10" ht="300">
      <c r="A25" s="63"/>
      <c r="B25" s="74"/>
      <c r="C25" s="64"/>
      <c r="D25" s="12" t="s">
        <v>88</v>
      </c>
      <c r="E25" s="9">
        <v>1</v>
      </c>
      <c r="F25" s="9" t="s">
        <v>89</v>
      </c>
      <c r="G25" s="13">
        <v>96</v>
      </c>
      <c r="H25" s="47" t="s">
        <v>272</v>
      </c>
      <c r="I25" s="37" t="s">
        <v>90</v>
      </c>
      <c r="J25" s="1">
        <f t="shared" si="0"/>
        <v>0.96</v>
      </c>
    </row>
    <row r="26" spans="1:10" ht="48">
      <c r="A26" s="63"/>
      <c r="B26" s="74"/>
      <c r="C26" s="64"/>
      <c r="D26" s="12" t="s">
        <v>91</v>
      </c>
      <c r="E26" s="9">
        <v>1</v>
      </c>
      <c r="F26" s="9" t="s">
        <v>92</v>
      </c>
      <c r="G26" s="13">
        <v>95</v>
      </c>
      <c r="H26" s="47" t="s">
        <v>273</v>
      </c>
      <c r="I26" s="37" t="s">
        <v>93</v>
      </c>
      <c r="J26" s="1">
        <f t="shared" si="0"/>
        <v>0.95</v>
      </c>
    </row>
    <row r="27" spans="1:10" ht="48">
      <c r="A27" s="63"/>
      <c r="B27" s="71"/>
      <c r="C27" s="65"/>
      <c r="D27" s="12" t="s">
        <v>94</v>
      </c>
      <c r="E27" s="9">
        <v>1</v>
      </c>
      <c r="F27" s="9" t="s">
        <v>95</v>
      </c>
      <c r="G27" s="13">
        <v>95</v>
      </c>
      <c r="H27" s="14" t="s">
        <v>96</v>
      </c>
      <c r="I27" s="37" t="s">
        <v>97</v>
      </c>
      <c r="J27" s="1">
        <f t="shared" si="0"/>
        <v>0.95</v>
      </c>
    </row>
    <row r="28" spans="1:10" ht="72">
      <c r="A28" s="63"/>
      <c r="B28" s="70" t="s">
        <v>98</v>
      </c>
      <c r="C28" s="67" t="s">
        <v>99</v>
      </c>
      <c r="D28" s="12" t="s">
        <v>100</v>
      </c>
      <c r="E28" s="9">
        <v>1.5</v>
      </c>
      <c r="F28" s="9" t="s">
        <v>101</v>
      </c>
      <c r="G28" s="13">
        <v>96</v>
      </c>
      <c r="H28" s="47" t="s">
        <v>274</v>
      </c>
      <c r="I28" s="37" t="s">
        <v>102</v>
      </c>
      <c r="J28" s="1">
        <f t="shared" si="0"/>
        <v>1.44</v>
      </c>
    </row>
    <row r="29" spans="1:10" ht="60">
      <c r="A29" s="63"/>
      <c r="B29" s="75"/>
      <c r="C29" s="69"/>
      <c r="D29" s="12" t="s">
        <v>103</v>
      </c>
      <c r="E29" s="9">
        <v>1.5</v>
      </c>
      <c r="F29" s="9" t="s">
        <v>104</v>
      </c>
      <c r="G29" s="13">
        <v>96</v>
      </c>
      <c r="H29" s="47" t="s">
        <v>275</v>
      </c>
      <c r="I29" s="37" t="s">
        <v>105</v>
      </c>
      <c r="J29" s="1">
        <f t="shared" si="0"/>
        <v>1.44</v>
      </c>
    </row>
    <row r="30" spans="1:10" ht="84">
      <c r="A30" s="63"/>
      <c r="B30" s="75"/>
      <c r="C30" s="64"/>
      <c r="D30" s="12" t="s">
        <v>106</v>
      </c>
      <c r="E30" s="9">
        <v>1.5</v>
      </c>
      <c r="F30" s="9" t="s">
        <v>107</v>
      </c>
      <c r="G30" s="13">
        <v>96</v>
      </c>
      <c r="H30" s="47" t="s">
        <v>277</v>
      </c>
      <c r="I30" s="48" t="s">
        <v>276</v>
      </c>
      <c r="J30" s="1">
        <f t="shared" si="0"/>
        <v>1.44</v>
      </c>
    </row>
    <row r="31" spans="1:10" ht="72">
      <c r="A31" s="63"/>
      <c r="B31" s="76"/>
      <c r="C31" s="65"/>
      <c r="D31" s="12" t="s">
        <v>108</v>
      </c>
      <c r="E31" s="9">
        <v>1.5</v>
      </c>
      <c r="F31" s="9" t="s">
        <v>109</v>
      </c>
      <c r="G31" s="13">
        <v>96</v>
      </c>
      <c r="H31" s="47" t="s">
        <v>278</v>
      </c>
      <c r="I31" s="37" t="s">
        <v>110</v>
      </c>
      <c r="J31" s="1">
        <f t="shared" si="0"/>
        <v>1.44</v>
      </c>
    </row>
    <row r="32" spans="1:10" ht="36">
      <c r="A32" s="63"/>
      <c r="B32" s="70" t="s">
        <v>111</v>
      </c>
      <c r="C32" s="67" t="s">
        <v>112</v>
      </c>
      <c r="D32" s="12" t="s">
        <v>113</v>
      </c>
      <c r="E32" s="9">
        <v>1</v>
      </c>
      <c r="F32" s="9" t="s">
        <v>114</v>
      </c>
      <c r="G32" s="10">
        <v>95</v>
      </c>
      <c r="H32" s="47" t="s">
        <v>279</v>
      </c>
      <c r="I32" s="37" t="s">
        <v>115</v>
      </c>
      <c r="J32" s="1">
        <f t="shared" si="0"/>
        <v>0.95</v>
      </c>
    </row>
    <row r="33" spans="1:10" ht="36">
      <c r="A33" s="63"/>
      <c r="B33" s="71"/>
      <c r="C33" s="68"/>
      <c r="D33" s="12" t="s">
        <v>116</v>
      </c>
      <c r="E33" s="9">
        <v>3</v>
      </c>
      <c r="F33" s="9" t="s">
        <v>117</v>
      </c>
      <c r="G33" s="13">
        <v>96</v>
      </c>
      <c r="H33" s="14" t="s">
        <v>118</v>
      </c>
      <c r="I33" s="37" t="s">
        <v>119</v>
      </c>
      <c r="J33" s="1">
        <f t="shared" si="0"/>
        <v>2.88</v>
      </c>
    </row>
    <row r="34" spans="1:10" ht="48">
      <c r="A34" s="64"/>
      <c r="B34" s="70" t="s">
        <v>120</v>
      </c>
      <c r="C34" s="82" t="s">
        <v>121</v>
      </c>
      <c r="D34" s="8" t="s">
        <v>122</v>
      </c>
      <c r="E34" s="8">
        <v>1</v>
      </c>
      <c r="F34" s="9" t="s">
        <v>123</v>
      </c>
      <c r="G34" s="13">
        <v>95</v>
      </c>
      <c r="H34" s="89" t="s">
        <v>280</v>
      </c>
      <c r="I34" s="37" t="s">
        <v>124</v>
      </c>
      <c r="J34" s="1">
        <f t="shared" si="0"/>
        <v>0.95</v>
      </c>
    </row>
    <row r="35" spans="1:10" ht="72">
      <c r="A35" s="64"/>
      <c r="B35" s="75"/>
      <c r="C35" s="83"/>
      <c r="D35" s="8" t="s">
        <v>125</v>
      </c>
      <c r="E35" s="8">
        <v>1</v>
      </c>
      <c r="F35" s="9" t="s">
        <v>126</v>
      </c>
      <c r="G35" s="13">
        <v>97</v>
      </c>
      <c r="H35" s="89" t="s">
        <v>281</v>
      </c>
      <c r="I35" s="37" t="s">
        <v>127</v>
      </c>
      <c r="J35" s="1">
        <f t="shared" si="0"/>
        <v>0.97</v>
      </c>
    </row>
    <row r="36" spans="1:10" ht="84">
      <c r="A36" s="64"/>
      <c r="B36" s="75"/>
      <c r="C36" s="83"/>
      <c r="D36" s="8" t="s">
        <v>128</v>
      </c>
      <c r="E36" s="8">
        <v>3</v>
      </c>
      <c r="F36" s="9" t="s">
        <v>129</v>
      </c>
      <c r="G36" s="13">
        <v>95</v>
      </c>
      <c r="H36" s="47" t="s">
        <v>282</v>
      </c>
      <c r="I36" s="48" t="s">
        <v>252</v>
      </c>
      <c r="J36" s="1">
        <f t="shared" si="0"/>
        <v>2.85</v>
      </c>
    </row>
    <row r="37" spans="1:10" ht="48">
      <c r="A37" s="64"/>
      <c r="B37" s="75"/>
      <c r="C37" s="83"/>
      <c r="D37" s="15" t="s">
        <v>130</v>
      </c>
      <c r="E37" s="8">
        <v>1</v>
      </c>
      <c r="F37" s="9" t="s">
        <v>131</v>
      </c>
      <c r="G37" s="13">
        <v>97</v>
      </c>
      <c r="H37" s="47" t="s">
        <v>283</v>
      </c>
      <c r="I37" s="37" t="s">
        <v>132</v>
      </c>
      <c r="J37" s="1">
        <f t="shared" si="0"/>
        <v>0.97</v>
      </c>
    </row>
    <row r="38" spans="1:10" ht="48">
      <c r="A38" s="64"/>
      <c r="B38" s="75"/>
      <c r="C38" s="83"/>
      <c r="D38" s="8" t="s">
        <v>133</v>
      </c>
      <c r="E38" s="8">
        <v>3</v>
      </c>
      <c r="F38" s="9" t="s">
        <v>134</v>
      </c>
      <c r="G38" s="13">
        <v>97</v>
      </c>
      <c r="H38" s="47" t="s">
        <v>284</v>
      </c>
      <c r="I38" s="37" t="s">
        <v>135</v>
      </c>
      <c r="J38" s="1">
        <f t="shared" si="0"/>
        <v>2.91</v>
      </c>
    </row>
    <row r="39" spans="1:10" ht="60">
      <c r="A39" s="64"/>
      <c r="B39" s="75"/>
      <c r="C39" s="83"/>
      <c r="D39" s="15" t="s">
        <v>136</v>
      </c>
      <c r="E39" s="8">
        <v>1</v>
      </c>
      <c r="F39" s="9" t="s">
        <v>137</v>
      </c>
      <c r="G39" s="13">
        <v>97</v>
      </c>
      <c r="H39" s="14" t="s">
        <v>285</v>
      </c>
      <c r="I39" s="37" t="s">
        <v>138</v>
      </c>
      <c r="J39" s="1">
        <f t="shared" si="0"/>
        <v>0.97</v>
      </c>
    </row>
    <row r="40" spans="1:10" ht="36">
      <c r="A40" s="64"/>
      <c r="B40" s="77" t="s">
        <v>139</v>
      </c>
      <c r="C40" s="84" t="s">
        <v>140</v>
      </c>
      <c r="D40" s="16" t="s">
        <v>141</v>
      </c>
      <c r="E40" s="17">
        <v>1</v>
      </c>
      <c r="F40" s="9" t="s">
        <v>142</v>
      </c>
      <c r="G40" s="18">
        <v>96</v>
      </c>
      <c r="H40" s="47" t="s">
        <v>286</v>
      </c>
      <c r="I40" s="37" t="s">
        <v>143</v>
      </c>
      <c r="J40" s="1">
        <f t="shared" si="0"/>
        <v>0.96</v>
      </c>
    </row>
    <row r="41" spans="1:10" ht="48">
      <c r="A41" s="64"/>
      <c r="B41" s="78"/>
      <c r="C41" s="85"/>
      <c r="D41" s="16" t="s">
        <v>144</v>
      </c>
      <c r="E41" s="17">
        <v>1</v>
      </c>
      <c r="F41" s="9" t="s">
        <v>145</v>
      </c>
      <c r="G41" s="18">
        <v>95</v>
      </c>
      <c r="H41" s="14" t="s">
        <v>146</v>
      </c>
      <c r="I41" s="37" t="s">
        <v>147</v>
      </c>
      <c r="J41" s="1">
        <f t="shared" si="0"/>
        <v>0.95</v>
      </c>
    </row>
    <row r="42" spans="1:10" ht="84">
      <c r="A42" s="64"/>
      <c r="B42" s="78"/>
      <c r="C42" s="85"/>
      <c r="D42" s="16" t="s">
        <v>148</v>
      </c>
      <c r="E42" s="17">
        <v>2</v>
      </c>
      <c r="F42" s="9" t="s">
        <v>149</v>
      </c>
      <c r="G42" s="18">
        <v>97</v>
      </c>
      <c r="H42" s="14" t="s">
        <v>150</v>
      </c>
      <c r="I42" s="37" t="s">
        <v>151</v>
      </c>
      <c r="J42" s="1">
        <f t="shared" si="0"/>
        <v>1.94</v>
      </c>
    </row>
    <row r="43" spans="1:10" ht="96">
      <c r="A43" s="64"/>
      <c r="B43" s="78"/>
      <c r="C43" s="64"/>
      <c r="D43" s="16" t="s">
        <v>152</v>
      </c>
      <c r="E43" s="17">
        <v>1</v>
      </c>
      <c r="F43" s="9" t="s">
        <v>153</v>
      </c>
      <c r="G43" s="18">
        <v>95</v>
      </c>
      <c r="H43" s="47" t="s">
        <v>287</v>
      </c>
      <c r="I43" s="48" t="s">
        <v>254</v>
      </c>
      <c r="J43" s="1">
        <f t="shared" si="0"/>
        <v>0.95</v>
      </c>
    </row>
    <row r="44" spans="1:10" ht="96">
      <c r="A44" s="64"/>
      <c r="B44" s="79"/>
      <c r="C44" s="65"/>
      <c r="D44" s="16" t="s">
        <v>154</v>
      </c>
      <c r="E44" s="17">
        <v>2</v>
      </c>
      <c r="F44" s="9" t="s">
        <v>155</v>
      </c>
      <c r="G44" s="18">
        <v>95</v>
      </c>
      <c r="H44" s="47" t="s">
        <v>288</v>
      </c>
      <c r="I44" s="37" t="s">
        <v>156</v>
      </c>
      <c r="J44" s="1">
        <f t="shared" si="0"/>
        <v>1.9</v>
      </c>
    </row>
    <row r="45" spans="1:10" ht="48">
      <c r="A45" s="64"/>
      <c r="B45" s="77" t="s">
        <v>157</v>
      </c>
      <c r="C45" s="84" t="s">
        <v>158</v>
      </c>
      <c r="D45" s="16" t="s">
        <v>159</v>
      </c>
      <c r="E45" s="17">
        <v>1</v>
      </c>
      <c r="F45" s="9" t="s">
        <v>160</v>
      </c>
      <c r="G45" s="10">
        <v>95</v>
      </c>
      <c r="H45" s="14" t="s">
        <v>161</v>
      </c>
      <c r="I45" s="37" t="s">
        <v>162</v>
      </c>
      <c r="J45" s="1">
        <f t="shared" si="0"/>
        <v>0.95</v>
      </c>
    </row>
    <row r="46" spans="1:10" ht="70.95" customHeight="1">
      <c r="A46" s="65"/>
      <c r="B46" s="76"/>
      <c r="C46" s="65"/>
      <c r="D46" s="12" t="s">
        <v>163</v>
      </c>
      <c r="E46" s="9">
        <v>1</v>
      </c>
      <c r="F46" s="9" t="s">
        <v>164</v>
      </c>
      <c r="G46" s="10">
        <v>95</v>
      </c>
      <c r="H46" s="47" t="s">
        <v>289</v>
      </c>
      <c r="I46" s="37" t="s">
        <v>165</v>
      </c>
      <c r="J46" s="1">
        <f t="shared" si="0"/>
        <v>0.95</v>
      </c>
    </row>
    <row r="47" spans="1:10" ht="96">
      <c r="A47" s="62" t="s">
        <v>166</v>
      </c>
      <c r="B47" s="70" t="s">
        <v>167</v>
      </c>
      <c r="C47" s="67" t="s">
        <v>168</v>
      </c>
      <c r="D47" s="12" t="s">
        <v>169</v>
      </c>
      <c r="E47" s="9">
        <v>3</v>
      </c>
      <c r="F47" s="9" t="s">
        <v>170</v>
      </c>
      <c r="G47" s="19">
        <v>99</v>
      </c>
      <c r="H47" s="46" t="s">
        <v>290</v>
      </c>
      <c r="I47" s="37" t="s">
        <v>171</v>
      </c>
      <c r="J47" s="1">
        <f t="shared" si="0"/>
        <v>2.97</v>
      </c>
    </row>
    <row r="48" spans="1:10" ht="48">
      <c r="A48" s="63"/>
      <c r="B48" s="80"/>
      <c r="C48" s="64"/>
      <c r="D48" s="12" t="s">
        <v>172</v>
      </c>
      <c r="E48" s="9">
        <v>2</v>
      </c>
      <c r="F48" s="9" t="s">
        <v>173</v>
      </c>
      <c r="G48" s="10">
        <v>80</v>
      </c>
      <c r="H48" s="46" t="s">
        <v>291</v>
      </c>
      <c r="I48" s="37" t="s">
        <v>174</v>
      </c>
      <c r="J48" s="1">
        <f t="shared" si="0"/>
        <v>1.6</v>
      </c>
    </row>
    <row r="49" spans="1:10" ht="130.94999999999999" customHeight="1">
      <c r="A49" s="63"/>
      <c r="B49" s="80"/>
      <c r="C49" s="64"/>
      <c r="D49" s="12" t="s">
        <v>175</v>
      </c>
      <c r="E49" s="9">
        <v>3</v>
      </c>
      <c r="F49" s="9" t="s">
        <v>176</v>
      </c>
      <c r="G49" s="10">
        <v>95</v>
      </c>
      <c r="H49" s="46" t="s">
        <v>292</v>
      </c>
      <c r="I49" s="37" t="s">
        <v>177</v>
      </c>
      <c r="J49" s="1">
        <f t="shared" si="0"/>
        <v>2.85</v>
      </c>
    </row>
    <row r="50" spans="1:10" ht="103.05" customHeight="1">
      <c r="A50" s="63"/>
      <c r="B50" s="80"/>
      <c r="C50" s="64"/>
      <c r="D50" s="12" t="s">
        <v>178</v>
      </c>
      <c r="E50" s="9">
        <v>5</v>
      </c>
      <c r="F50" s="9" t="s">
        <v>179</v>
      </c>
      <c r="G50" s="10">
        <v>97</v>
      </c>
      <c r="H50" s="49" t="s">
        <v>293</v>
      </c>
      <c r="I50" s="37" t="s">
        <v>180</v>
      </c>
      <c r="J50" s="1">
        <f t="shared" si="0"/>
        <v>4.8499999999999996</v>
      </c>
    </row>
    <row r="51" spans="1:10" ht="96">
      <c r="A51" s="63"/>
      <c r="B51" s="81"/>
      <c r="C51" s="65"/>
      <c r="D51" s="12" t="s">
        <v>181</v>
      </c>
      <c r="E51" s="9">
        <v>2</v>
      </c>
      <c r="F51" s="9" t="s">
        <v>182</v>
      </c>
      <c r="G51" s="10">
        <v>97</v>
      </c>
      <c r="H51" s="11" t="s">
        <v>183</v>
      </c>
      <c r="I51" s="37" t="s">
        <v>184</v>
      </c>
      <c r="J51" s="1">
        <f t="shared" si="0"/>
        <v>1.94</v>
      </c>
    </row>
    <row r="52" spans="1:10" ht="148.05000000000001" customHeight="1">
      <c r="A52" s="64"/>
      <c r="B52" s="70" t="s">
        <v>185</v>
      </c>
      <c r="C52" s="67" t="s">
        <v>186</v>
      </c>
      <c r="D52" s="12" t="s">
        <v>187</v>
      </c>
      <c r="E52" s="9">
        <v>2</v>
      </c>
      <c r="F52" s="9" t="s">
        <v>188</v>
      </c>
      <c r="G52" s="10">
        <v>96</v>
      </c>
      <c r="H52" s="47" t="s">
        <v>294</v>
      </c>
      <c r="I52" s="37" t="s">
        <v>189</v>
      </c>
      <c r="J52" s="1">
        <f t="shared" si="0"/>
        <v>1.92</v>
      </c>
    </row>
    <row r="53" spans="1:10" ht="138" customHeight="1">
      <c r="A53" s="64"/>
      <c r="B53" s="74"/>
      <c r="C53" s="64"/>
      <c r="D53" s="12" t="s">
        <v>190</v>
      </c>
      <c r="E53" s="9">
        <v>7</v>
      </c>
      <c r="F53" s="9" t="s">
        <v>191</v>
      </c>
      <c r="G53" s="10">
        <v>94</v>
      </c>
      <c r="H53" s="90" t="s">
        <v>295</v>
      </c>
      <c r="I53" s="37" t="s">
        <v>192</v>
      </c>
      <c r="J53" s="1">
        <f t="shared" si="0"/>
        <v>6.58</v>
      </c>
    </row>
    <row r="54" spans="1:10" ht="109.05" customHeight="1">
      <c r="A54" s="65"/>
      <c r="B54" s="71"/>
      <c r="C54" s="65"/>
      <c r="D54" s="12" t="s">
        <v>193</v>
      </c>
      <c r="E54" s="9">
        <v>1</v>
      </c>
      <c r="F54" s="9" t="s">
        <v>194</v>
      </c>
      <c r="G54" s="10">
        <v>98</v>
      </c>
      <c r="H54" s="47" t="s">
        <v>296</v>
      </c>
      <c r="I54" s="37" t="s">
        <v>195</v>
      </c>
      <c r="J54" s="1">
        <f t="shared" si="0"/>
        <v>0.98</v>
      </c>
    </row>
    <row r="55" spans="1:10" ht="108">
      <c r="A55" s="62" t="s">
        <v>196</v>
      </c>
      <c r="B55" s="20" t="s">
        <v>197</v>
      </c>
      <c r="C55" s="8" t="s">
        <v>198</v>
      </c>
      <c r="D55" s="12" t="s">
        <v>199</v>
      </c>
      <c r="E55" s="9">
        <v>1</v>
      </c>
      <c r="F55" s="9" t="s">
        <v>200</v>
      </c>
      <c r="G55" s="10"/>
      <c r="H55" s="11" t="s">
        <v>201</v>
      </c>
      <c r="I55" s="37" t="s">
        <v>202</v>
      </c>
      <c r="J55" s="1">
        <f t="shared" si="0"/>
        <v>0</v>
      </c>
    </row>
    <row r="56" spans="1:10" ht="72">
      <c r="A56" s="66"/>
      <c r="B56" s="21" t="s">
        <v>203</v>
      </c>
      <c r="C56" s="9" t="s">
        <v>204</v>
      </c>
      <c r="D56" s="12" t="s">
        <v>205</v>
      </c>
      <c r="E56" s="9">
        <v>1</v>
      </c>
      <c r="F56" s="9" t="s">
        <v>206</v>
      </c>
      <c r="G56" s="22"/>
      <c r="H56" s="11" t="s">
        <v>207</v>
      </c>
      <c r="I56" s="37" t="s">
        <v>208</v>
      </c>
      <c r="J56" s="1">
        <f t="shared" si="0"/>
        <v>0</v>
      </c>
    </row>
    <row r="57" spans="1:10" ht="84">
      <c r="A57" s="62" t="s">
        <v>209</v>
      </c>
      <c r="B57" s="23"/>
      <c r="C57" s="24"/>
      <c r="D57" s="25" t="s">
        <v>210</v>
      </c>
      <c r="E57" s="26" t="s">
        <v>211</v>
      </c>
      <c r="F57" s="26" t="s">
        <v>211</v>
      </c>
      <c r="G57" s="27" t="s">
        <v>211</v>
      </c>
      <c r="H57" s="28" t="s">
        <v>212</v>
      </c>
      <c r="I57" s="40" t="s">
        <v>211</v>
      </c>
      <c r="J57" s="41"/>
    </row>
    <row r="58" spans="1:10" ht="60.6" customHeight="1">
      <c r="A58" s="63"/>
      <c r="B58" s="29"/>
      <c r="C58" s="30"/>
      <c r="D58" s="31" t="s">
        <v>213</v>
      </c>
      <c r="E58" s="32" t="s">
        <v>211</v>
      </c>
      <c r="F58" s="32" t="s">
        <v>211</v>
      </c>
      <c r="G58" s="33" t="s">
        <v>211</v>
      </c>
      <c r="H58" s="34" t="s">
        <v>214</v>
      </c>
      <c r="I58" s="40" t="s">
        <v>211</v>
      </c>
      <c r="J58" s="42"/>
    </row>
    <row r="59" spans="1:10" ht="96" customHeight="1">
      <c r="A59" s="63"/>
      <c r="B59" s="29"/>
      <c r="C59" s="30"/>
      <c r="D59" s="31" t="s">
        <v>215</v>
      </c>
      <c r="E59" s="32" t="s">
        <v>211</v>
      </c>
      <c r="F59" s="32" t="s">
        <v>211</v>
      </c>
      <c r="G59" s="33" t="s">
        <v>211</v>
      </c>
      <c r="H59" s="91" t="s">
        <v>297</v>
      </c>
      <c r="I59" s="40" t="s">
        <v>211</v>
      </c>
      <c r="J59" s="43"/>
    </row>
    <row r="60" spans="1:10" ht="86.25" customHeight="1">
      <c r="A60" s="63"/>
      <c r="B60" s="29"/>
      <c r="C60" s="30"/>
      <c r="D60" s="31" t="s">
        <v>216</v>
      </c>
      <c r="E60" s="32" t="s">
        <v>211</v>
      </c>
      <c r="F60" s="32" t="s">
        <v>211</v>
      </c>
      <c r="G60" s="33" t="s">
        <v>211</v>
      </c>
      <c r="H60" s="34" t="s">
        <v>217</v>
      </c>
      <c r="I60" s="40" t="s">
        <v>211</v>
      </c>
    </row>
    <row r="61" spans="1:10" ht="96">
      <c r="A61" s="63"/>
      <c r="B61" s="29"/>
      <c r="C61" s="30"/>
      <c r="D61" s="31" t="s">
        <v>218</v>
      </c>
      <c r="E61" s="32" t="s">
        <v>211</v>
      </c>
      <c r="F61" s="32" t="s">
        <v>211</v>
      </c>
      <c r="G61" s="33" t="s">
        <v>211</v>
      </c>
      <c r="H61" s="34" t="s">
        <v>219</v>
      </c>
      <c r="I61" s="40" t="s">
        <v>211</v>
      </c>
    </row>
    <row r="62" spans="1:10" ht="120">
      <c r="A62" s="63"/>
      <c r="B62" s="29"/>
      <c r="C62" s="30"/>
      <c r="D62" s="31" t="s">
        <v>220</v>
      </c>
      <c r="E62" s="32"/>
      <c r="F62" s="32"/>
      <c r="G62" s="33"/>
      <c r="H62" s="35" t="s">
        <v>221</v>
      </c>
      <c r="I62" s="40" t="s">
        <v>211</v>
      </c>
    </row>
    <row r="63" spans="1:10" ht="13.5" customHeight="1">
      <c r="A63" s="63"/>
      <c r="B63" s="29"/>
      <c r="C63" s="30"/>
      <c r="D63" s="31" t="s">
        <v>222</v>
      </c>
      <c r="E63" s="32"/>
      <c r="F63" s="32"/>
      <c r="G63" s="33"/>
      <c r="H63" s="35" t="s">
        <v>223</v>
      </c>
      <c r="I63" s="40" t="s">
        <v>211</v>
      </c>
    </row>
    <row r="64" spans="1:10">
      <c r="A64" s="63"/>
      <c r="B64" s="29"/>
      <c r="C64" s="30"/>
      <c r="D64" s="31" t="s">
        <v>224</v>
      </c>
      <c r="E64" s="32"/>
      <c r="F64" s="32"/>
      <c r="G64" s="33"/>
      <c r="H64" s="35" t="s">
        <v>223</v>
      </c>
      <c r="I64" s="40" t="s">
        <v>211</v>
      </c>
      <c r="J64" s="41"/>
    </row>
    <row r="65" spans="1:10" ht="48">
      <c r="A65" s="63"/>
      <c r="B65" s="29"/>
      <c r="C65" s="30"/>
      <c r="D65" s="31" t="s">
        <v>225</v>
      </c>
      <c r="E65" s="32"/>
      <c r="F65" s="32"/>
      <c r="G65" s="33"/>
      <c r="H65" s="50" t="s">
        <v>253</v>
      </c>
      <c r="I65" s="40" t="s">
        <v>211</v>
      </c>
      <c r="J65" s="41">
        <f>SUM(J5:J64)</f>
        <v>95.259999999999991</v>
      </c>
    </row>
    <row r="66" spans="1:10">
      <c r="I66" s="45" t="s">
        <v>226</v>
      </c>
    </row>
    <row r="67" spans="1:10">
      <c r="A67" s="86" t="s">
        <v>227</v>
      </c>
      <c r="B67" s="88"/>
    </row>
    <row r="68" spans="1:10">
      <c r="A68" s="86"/>
      <c r="B68" s="88"/>
    </row>
    <row r="69" spans="1:10">
      <c r="A69" s="58" t="s">
        <v>228</v>
      </c>
      <c r="B69" s="59"/>
      <c r="C69" s="59"/>
      <c r="D69" s="59"/>
      <c r="E69" s="59"/>
      <c r="F69" s="59"/>
      <c r="G69" s="59"/>
      <c r="H69" s="59"/>
      <c r="I69" s="59"/>
    </row>
    <row r="71" spans="1:10">
      <c r="A71" s="86" t="s">
        <v>229</v>
      </c>
      <c r="B71" s="87"/>
    </row>
    <row r="72" spans="1:10">
      <c r="A72" s="86"/>
      <c r="B72" s="87"/>
    </row>
    <row r="73" spans="1:10" ht="31.2">
      <c r="A73" s="44" t="s">
        <v>230</v>
      </c>
      <c r="B73" s="60" t="s">
        <v>231</v>
      </c>
      <c r="C73" s="61"/>
      <c r="D73" s="61"/>
      <c r="E73" s="61"/>
      <c r="F73" s="61"/>
      <c r="G73" s="61"/>
      <c r="H73" s="61"/>
    </row>
    <row r="74" spans="1:10">
      <c r="A74" s="60" t="s">
        <v>232</v>
      </c>
      <c r="B74" s="72" t="s">
        <v>233</v>
      </c>
      <c r="C74" s="73"/>
      <c r="D74" s="73"/>
      <c r="E74" s="73"/>
      <c r="F74" s="73"/>
      <c r="G74" s="73"/>
      <c r="H74" s="73"/>
    </row>
    <row r="75" spans="1:10">
      <c r="A75" s="60"/>
      <c r="B75" s="72" t="s">
        <v>234</v>
      </c>
      <c r="C75" s="73"/>
      <c r="D75" s="73"/>
      <c r="E75" s="73"/>
      <c r="F75" s="73"/>
      <c r="G75" s="73"/>
      <c r="H75" s="73"/>
    </row>
    <row r="76" spans="1:10">
      <c r="A76" s="60"/>
      <c r="B76" s="72" t="s">
        <v>235</v>
      </c>
      <c r="C76" s="73"/>
      <c r="D76" s="73"/>
      <c r="E76" s="73"/>
      <c r="F76" s="73"/>
      <c r="G76" s="73"/>
      <c r="H76" s="73"/>
    </row>
    <row r="77" spans="1:10">
      <c r="A77" s="60" t="s">
        <v>236</v>
      </c>
      <c r="B77" s="72" t="s">
        <v>237</v>
      </c>
      <c r="C77" s="73"/>
      <c r="D77" s="73"/>
      <c r="E77" s="73"/>
      <c r="F77" s="73"/>
      <c r="G77" s="73"/>
      <c r="H77" s="73"/>
    </row>
    <row r="78" spans="1:10">
      <c r="A78" s="60"/>
      <c r="B78" s="72" t="s">
        <v>238</v>
      </c>
      <c r="C78" s="73"/>
      <c r="D78" s="73"/>
      <c r="E78" s="73"/>
      <c r="F78" s="73"/>
      <c r="G78" s="73"/>
      <c r="H78" s="73"/>
    </row>
    <row r="79" spans="1:10">
      <c r="A79" s="60"/>
      <c r="B79" s="72" t="s">
        <v>239</v>
      </c>
      <c r="C79" s="73"/>
      <c r="D79" s="73"/>
      <c r="E79" s="73"/>
      <c r="F79" s="73"/>
      <c r="G79" s="73"/>
      <c r="H79" s="73"/>
    </row>
    <row r="80" spans="1:10">
      <c r="A80" s="60" t="s">
        <v>240</v>
      </c>
      <c r="B80" s="72" t="s">
        <v>241</v>
      </c>
      <c r="C80" s="73"/>
      <c r="D80" s="73"/>
      <c r="E80" s="73"/>
      <c r="F80" s="73"/>
      <c r="G80" s="73"/>
      <c r="H80" s="73"/>
    </row>
    <row r="81" spans="1:8">
      <c r="A81" s="60"/>
      <c r="B81" s="72" t="s">
        <v>242</v>
      </c>
      <c r="C81" s="73"/>
      <c r="D81" s="73"/>
      <c r="E81" s="73"/>
      <c r="F81" s="73"/>
      <c r="G81" s="73"/>
      <c r="H81" s="73"/>
    </row>
    <row r="82" spans="1:8">
      <c r="A82" s="60"/>
      <c r="B82" s="72" t="s">
        <v>243</v>
      </c>
      <c r="C82" s="73"/>
      <c r="D82" s="73"/>
      <c r="E82" s="73"/>
      <c r="F82" s="73"/>
      <c r="G82" s="73"/>
      <c r="H82" s="73"/>
    </row>
    <row r="83" spans="1:8">
      <c r="A83" s="60" t="s">
        <v>244</v>
      </c>
      <c r="B83" s="72" t="s">
        <v>245</v>
      </c>
      <c r="C83" s="73"/>
      <c r="D83" s="73"/>
      <c r="E83" s="73"/>
      <c r="F83" s="73"/>
      <c r="G83" s="73"/>
      <c r="H83" s="73"/>
    </row>
    <row r="84" spans="1:8">
      <c r="A84" s="60"/>
      <c r="B84" s="72" t="s">
        <v>246</v>
      </c>
      <c r="C84" s="73"/>
      <c r="D84" s="73"/>
      <c r="E84" s="73"/>
      <c r="F84" s="73"/>
      <c r="G84" s="73"/>
      <c r="H84" s="73"/>
    </row>
    <row r="85" spans="1:8">
      <c r="A85" s="60"/>
      <c r="B85" s="72" t="s">
        <v>247</v>
      </c>
      <c r="C85" s="73"/>
      <c r="D85" s="73"/>
      <c r="E85" s="73"/>
      <c r="F85" s="73"/>
      <c r="G85" s="73"/>
      <c r="H85" s="73"/>
    </row>
    <row r="86" spans="1:8">
      <c r="A86" s="60" t="s">
        <v>248</v>
      </c>
      <c r="B86" s="72" t="s">
        <v>249</v>
      </c>
      <c r="C86" s="73"/>
      <c r="D86" s="73"/>
      <c r="E86" s="73"/>
      <c r="F86" s="73"/>
      <c r="G86" s="73"/>
      <c r="H86" s="73"/>
    </row>
    <row r="87" spans="1:8">
      <c r="A87" s="60"/>
      <c r="B87" s="72" t="s">
        <v>250</v>
      </c>
      <c r="C87" s="73"/>
      <c r="D87" s="73"/>
      <c r="E87" s="73"/>
      <c r="F87" s="73"/>
      <c r="G87" s="73"/>
      <c r="H87" s="73"/>
    </row>
    <row r="88" spans="1:8">
      <c r="A88" s="60"/>
      <c r="B88" s="72" t="s">
        <v>251</v>
      </c>
      <c r="C88" s="73"/>
      <c r="D88" s="73"/>
      <c r="E88" s="73"/>
      <c r="F88" s="73"/>
      <c r="G88" s="73"/>
      <c r="H88" s="73"/>
    </row>
  </sheetData>
  <mergeCells count="62">
    <mergeCell ref="C45:C46"/>
    <mergeCell ref="C47:C51"/>
    <mergeCell ref="C52:C54"/>
    <mergeCell ref="A71:B72"/>
    <mergeCell ref="A67:B68"/>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B20:B22"/>
    <mergeCell ref="B23:B27"/>
    <mergeCell ref="B28:B31"/>
    <mergeCell ref="B32:B33"/>
    <mergeCell ref="B34:B39"/>
    <mergeCell ref="A74:A76"/>
    <mergeCell ref="A77:A79"/>
    <mergeCell ref="A80:A82"/>
    <mergeCell ref="A83:A85"/>
    <mergeCell ref="A86:A88"/>
    <mergeCell ref="B84:H84"/>
    <mergeCell ref="B85:H85"/>
    <mergeCell ref="B86:H86"/>
    <mergeCell ref="B87:H87"/>
    <mergeCell ref="B88:H88"/>
    <mergeCell ref="B79:H79"/>
    <mergeCell ref="B80:H80"/>
    <mergeCell ref="B81:H81"/>
    <mergeCell ref="B82:H82"/>
    <mergeCell ref="B83:H83"/>
    <mergeCell ref="B74:H74"/>
    <mergeCell ref="B75:H75"/>
    <mergeCell ref="B76:H76"/>
    <mergeCell ref="B77:H77"/>
    <mergeCell ref="B78:H78"/>
    <mergeCell ref="A1:I1"/>
    <mergeCell ref="A2:I2"/>
    <mergeCell ref="B3:I3"/>
    <mergeCell ref="A69:I69"/>
    <mergeCell ref="B73:H73"/>
    <mergeCell ref="A5:A22"/>
    <mergeCell ref="A23:A46"/>
    <mergeCell ref="A47:A54"/>
    <mergeCell ref="A55:A56"/>
    <mergeCell ref="A57:A65"/>
    <mergeCell ref="B5:B6"/>
    <mergeCell ref="B7:B8"/>
    <mergeCell ref="B9:B11"/>
    <mergeCell ref="B12:B13"/>
    <mergeCell ref="B14:B15"/>
    <mergeCell ref="B16:B19"/>
  </mergeCells>
  <phoneticPr fontId="18" type="noConversion"/>
  <pageMargins left="0.69930555555555596" right="0.69930555555555596"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86150</cp:lastModifiedBy>
  <dcterms:created xsi:type="dcterms:W3CDTF">2012-11-28T05:53:00Z</dcterms:created>
  <dcterms:modified xsi:type="dcterms:W3CDTF">2022-09-16T05:57:04Z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6E0AC79A10634E5EB6DE6871AA03A51A</vt:lpwstr>
  </property>
</Properties>
</file>