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8010"/>
  </bookViews>
  <sheets>
    <sheet name="售后服务" sheetId="2" r:id="rId1"/>
  </sheets>
  <calcPr calcId="144525"/>
</workbook>
</file>

<file path=xl/sharedStrings.xml><?xml version="1.0" encoding="utf-8"?>
<sst xmlns="http://schemas.openxmlformats.org/spreadsheetml/2006/main" count="445" uniqueCount="424">
  <si>
    <t>服务认证审查检查表（商品售后服务成熟度）</t>
  </si>
  <si>
    <t>Service Certification Checklist （简称“SCC”)</t>
  </si>
  <si>
    <t>组织名称</t>
  </si>
  <si>
    <t>石家庄三德办公家具有限公司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</si>
  <si>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</si>
  <si>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</si>
  <si>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</si>
  <si>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</si>
  <si>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</si>
  <si>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</si>
  <si>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</si>
  <si>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</si>
  <si>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</si>
  <si>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</si>
  <si>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</si>
  <si>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</si>
  <si>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</si>
  <si>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</si>
  <si>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</si>
  <si>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石家庄三德办公家具有限公司成立于2010年04月，主要经营钢木家具、钢制家具、办公家具、校用家具、实验室家具、图书馆家具、档案馆家具、智能家具、铁皮柜的生产、销售，企业主要在河北省范围；企业共有员工20人，设置了管理层、供销部、质检部、生产技术部、综合部；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营销，完成服务的交付、物资配件支持、负责售后服务过程的监督检查考核、财务部负责资金支持等后台支持；组织架构是适宜的、符合的。</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</si>
  <si>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</si>
  <si>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</si>
  <si>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</si>
  <si>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据介绍公司主要客户为河北省范围内学校、企事业单位、政府机关、军工厂、银行。目前售后服务由企业的供销部牵头，组织省内售后服务网点，企业售后服务网点包括：石家庄市栾城区东许营村、石家庄市东明国际家居商城（东二环店），形成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</si>
  <si>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</si>
  <si>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</si>
  <si>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企业有自己的售后服务网点情况一览表包括自建的售后服务网点。</t>
  </si>
  <si>
    <t>5.1. 1.4 定期进行以服务为核心的流程梳理，建立符合发展的组织架构，促进组织内部的合作，调动员工的积极性、主动性，促进组织的授权、创新、完善和发展。</t>
  </si>
  <si>
    <t>A3</t>
  </si>
  <si>
    <t>负责人介绍有完善的售后服务组织图及内部售后服务工作流程图，提供了顾客登记信息的记录、维修、退换货、产品缺陷、交付产品、接受退货、提供服务人员的相关的流程图。在售后服务手册中有全部体现。</t>
  </si>
  <si>
    <t>5.1.1.5建立高层领导能力持续提升系统、高层领导能力评估系统，并根据评估结果实施持续改进</t>
  </si>
  <si>
    <t>A4</t>
  </si>
  <si>
    <t>负责人介绍高层会不定期参加行业或者客户、供方的交流会，大家进行业务或市场等方面交流；建立员工反馈问题通道，可以给公司或领导个人提建议；高层领导不断学习行业新知识，标准等，公司编制了《监督管理控制程序》、《服务内部评价控制程序》、《维修服务和技术支持控制程序》、《客户关系和投诉处理控制程序》等对公司服务过程进行了控制。                                                    企业每年制定产值目标，目前去年目标1000万已完成，今年销售目标1300万。高层领导能力符合要求。</t>
  </si>
  <si>
    <t>5.1.1.6高层领导应营造基于服务的环境氛围，促进组织学习和员工学习的环境，遵守法律法规的环境；恪守诚信经营等道德规范，并影响组织的相关方</t>
  </si>
  <si>
    <t>A5</t>
  </si>
  <si>
    <t>公司的不断发展源自企业诚信经营及遵守法律法规，管理层定时组织培训员工了解相关知识，以“相关方满意度调查表”来影响相关方，在未来企业将会加强技术创新科学管理的战略方针，实现公司品牌、资本、文化的有效整合，继续稳固企业基础建设。</t>
  </si>
  <si>
    <t>5.1.1.7制定战略应预测多种因素，如客户期望值、新业务及合作机会、员工发展和人才需求、技术发展、市场和顾客细分的变化、竞争对手的战略转移等，战略目标和资源分配应适应这些影响因索</t>
  </si>
  <si>
    <t>A6</t>
  </si>
  <si>
    <t>公司目前主要市场为河北省，主要做学校、企事业单位、政府机关、军工厂、银行，自己销售及代加工，企业后期会在保证产品质量及服务质量的同时打出自己的品牌，同时加大公司及经销商、代理商的建立，争取更大市场份额。目前企业钢木家具、钢制家具、办公家具、校用家具、实验室家具、图书馆家具、档案馆家具、智能家具、铁皮柜的生产、销售有卖场和库房、生产基地，人员、设备、环境等均能满足未来发展要求。</t>
  </si>
  <si>
    <t>5.1.1.8明确总体战略对服务规划的规定，并体现以客户为中心的思想</t>
  </si>
  <si>
    <t>A7</t>
  </si>
  <si>
    <t>一直以来，公司视家具质量为企业的生命，注重打造企业品牌文化，石家庄三德办公家具有限公司自成立以来，始终秉承“尊重客户，理解客户，为客户提供更优质的服务”的服务宗旨，致力于向广大客户提供优质的服务。</t>
  </si>
  <si>
    <t>5.1.1.9确保服务战略、营销战略与组织的总体战略和目标相一致</t>
  </si>
  <si>
    <t>A8</t>
  </si>
  <si>
    <t>企业建立公众号、图册宣传等方式进行营销；
服务理念：服务第一、用户至上
服务承诺：严格的质量把控，完善的售后服务体系，并严格履行合同的相关承诺，保证用户的产品使用。
服务方针：尊重客户，理解客户，为客户提供更优质的服务！
服务目标：1、顾客满意度≥95分；
         2、客户投诉率≤1％；
         3、投诉解决率100％
企业服务理念、服务承诺与企业的总体战略和目标是一致的</t>
  </si>
  <si>
    <t>5.1.1.10建立长期和短期的服务目标,并制定具体的行动计划来实现</t>
  </si>
  <si>
    <t>A9</t>
  </si>
  <si>
    <t xml:space="preserve">企业始终把“顾客满意率100%、客户投诉为0”奉为企业生存的终极目标，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4-6月服务统计表：                                                      供销部：顾客满意度≥95分；客户投诉率≤1％
综合部：培训计划达成率100%；文件发放准确率100%；员工流失率≤5％
财务部：财务收支合理率100%；                                   制定：刘海琴   </t>
  </si>
  <si>
    <t>5.1.1.11制定与实现服务战略需要分配的资源，包括人力、时间、空间和资金和以客户为中心的各级活动等</t>
  </si>
  <si>
    <t>A10</t>
  </si>
  <si>
    <t>企业覆盖人数为20人，后期根据业务发展需要进行招收新员工，安装、维修等专业人员。
企业制定了5年内达到中期目标，3年内经销商、代理商增长10%，
企业生产地址位于石家庄市栾城区东许营村，总建筑面积3600平米左右，目前年产量20000件左右，产能有提升空间。</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</si>
  <si>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</si>
  <si>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</si>
  <si>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</si>
  <si>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</si>
  <si>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 xml:space="preserve">服务相关岗位技术人员经过专业技术培训，维修人员经过业务培训，培训合格后上岗。出示了2022年度培训计划，目前已实施3次培训，培训记录完整，做出了培训有效性的评价。各类人员具备能力。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</si>
  <si>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</si>
  <si>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</si>
  <si>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</si>
  <si>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经过监审，人数核查企业售后服务覆盖的员工总数为20人,在售后服务体系运行的一年里覆盖的员工总数、公司地址、营业执照、认证范围均未发生变更。培训售后服务管理师10名，负责对售后服务工作的管理和对售后服务活动的指导，满足售后服务管理需要，人员有：郭向乐：410381198112260550、郭向可：410381198010027838、周蕊蕊：410381198605309025、任扩展：130124198710274535、赵红：130133198212190888、张文华：130124197709183930、时雪飞：130132198309075038、魏洛洛：410482199007029054、郭树高：410321195306077818、刘海琴：130703196604080042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</si>
  <si>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</si>
  <si>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</si>
  <si>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</si>
  <si>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新员工入职后进行培训，针对新员工的工作适应能力，性格等方面进行工作分配，给新员工分配售后服务维护客户，有针对性的了解客户信息，更好的服务客户。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</si>
  <si>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</si>
  <si>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</si>
  <si>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企业编制了年度培训计划，2022年度培训计划,涉及商品售后服务成熟度（CTS ISC-JSGF-06《商品售后服务成熟度认证技术规范》）相关知识的培训、商品售后服务程序文件基础知识培训、售后服务卓越绩效考核管理制度售后服务卓越绩效考核管理制度、程序文件的讲解、售后服务流程培训、服务文化等培训内容。
抽培训记录：培训主题：商品售后服务成熟度（CTS ISC-JSGF-06《商品售后服务成熟度认证技术规范》）相关知识的培训     培训年度：2022年    培训日期：2022-3-13         培训讲师：外聘讲师  培训方式：面授  培训地点：会议室  
培训内容： 商品售后服务成熟度（CTS ISC-JSGF-06《商品售后服务成熟度认证技术规范》）相关知识的培训。
签到人员：时雪飞、赵江、郭树高、刘海琴、任扩展、郭向乐、郭向可、张文华、周蕊
本次培训效果： 全部合格
评价人：郭向乐         
另抽其他培训记录，保存完好，符合要求。
企业为人员能力培训提供了场地、资金及人员等资源，人员能力得到提升，满足要求。</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</si>
  <si>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</si>
  <si>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</si>
  <si>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</si>
  <si>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</si>
  <si>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</si>
  <si>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以部门为单位，客户投诉产品质量或服务质量部门进行罚款；客户反馈较好进行团队奖励；编制了售后服务绩效考核表，经创新培训后业绩提升；顾客对本售后人员的评价等内容。          查看售后服务人员绩效考核表，   售后人员：张文华               部门：售后        职务：员工    考核时间：2022年7月                                    考核项目：职责履行情况、计划完成情况、工作能力（计划能力、执行力、应变能力、沟通能力、解决问题能力）、品质素养（工作态度、服从度、责任感、工作勤勉度、配合度）。                                             考核结果：综合值：97分（满分100）。                        自评签名：张文华 考核者签名：郭向乐 复评人签名：郭向可                                            考核等级：优                                            售后人员具备能力，详情见售后服务人员绩效考核表。</t>
  </si>
  <si>
    <t>5.1.2.7员工追求卓越服务管理所需能力的评估</t>
  </si>
  <si>
    <t>A17</t>
  </si>
  <si>
    <t>年度培训中有售后服务卓越绩效考核管理制度的培训，员工基本了解卓越体系的管理。通过综合的组织绩效管理方法，使组织和个人得到进步和发展，提高组织的整体绩效和能力，为顾客和其它相关方创造价值，并使组织持续获得成功。</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</si>
  <si>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</si>
  <si>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</si>
  <si>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</si>
  <si>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</si>
  <si>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</si>
  <si>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特殊作业工种根据工人操作机器的成熟度及做工能力分配，普通工种根据员工性格、技能要求进行分配。</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</si>
  <si>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</si>
  <si>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</si>
  <si>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分区作业；切割机、数控剪板、对焊机等工种均进行了安全措施。
有应急预案：违规使用设备和受伤后的处理预案演练、触电紧急预案演练、生产场所火灾事故应急预案演练、违规使用设备和受伤后的处理预案演练等
负责人介绍公司制定《应急预案》的一系列演练。               查消防应急演练。                                            演练时间：2022年5月25日，                                演练地点：石家庄三德办公家具有限公司工厂                                                                             参加人员：工厂全体人员。                                 演习负责人：郭向乐                                       主讲：郭向可                                            演习内容：1、当发现情况，发现人要立刻通知广播室拉响警报。
2、听到警报信号后，靠近门口的人员先行疏散依次到后排人员疏散，要求有序、动作要迅速撤离到安全地带。
3、经过培训可以熟练使用灭火器材的安全员与车间主任对起火点进行灭火（如情况严重拨打119）。
4、人员撤离到安全地带后清点人数，演练结束。（如有受伤人员1.）轻伤公司有医疗箱可以处理2）如伤患情况严重应及时拨打120。）                                      企业负责人对演练结果进行了评价，演练是成功的，对突出表现人员进行了口头及资金奖励。提供了相关记录。</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</si>
  <si>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</si>
  <si>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</si>
  <si>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在保证员工工资的基础上，企业制定了关怀政策，节假日企业进行一定资金支持或物品发放。建立组织内部沟通渠道，员工可提合理建议。管理层关注员工情绪变化，有问题及时沟通、解决。</t>
  </si>
  <si>
    <t>5.1.3</t>
  </si>
  <si>
    <t>资源配置（6+6分）</t>
  </si>
  <si>
    <t>5.1.3.1　应提供充足的经费保障，并能提前准备应对特定问题的专项经费</t>
  </si>
  <si>
    <t>A22</t>
  </si>
  <si>
    <t>经过跟各部门之间的沟通及经费使用情况的记录，查验有分类预算，能够保障各类售后服务活动的经费使用；出示了售后服务经费清单，售后服务包括包装运输费、销售服务费 安装费
、维修费、差旅费、服务人员工资、出差补贴、培训费、应急处理费、其他总计等产生的费用；应对商品可能出现的投诉、赔付等的准备金；产品交付过程中购买的保险等几方面，支持资金金额为58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</si>
  <si>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</si>
  <si>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</si>
  <si>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</si>
  <si>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负责人介绍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</si>
  <si>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</si>
  <si>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</si>
  <si>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</si>
  <si>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办公场所和服务场所能够满足使用要求，生产场地面积3600平米，售后服务设施齐全，包括：售后服务车辆5（4.2米货车3台，小车2台）台，手电钻、工具箱、电脑、打印机等，                                 查7月份基础设施检验表：设备名称：手电钻、螺丝刀、打印机、电脑等内容。所有售后服务设施、所用工具保持良好，有设备检修保养记录，五金备件有门把手、抽屉轨道、脚轮、卡扣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</si>
  <si>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</si>
  <si>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</si>
  <si>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</si>
  <si>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提供设备清单：激光切割机、剪板机、液压机、压力机、金属圆管机、数控折弯机、折弯机、点焊机、气保焊机、打磨机、喷涂流水线、涂层检测仪、295划格子附着力仪、534烘箱温度记录仪、石子冲击试验仪（有效测量样本的各 个理化性能，为提 咼产品附着力提供 客观数据。）
监视测量设备：游标卡尺、钢卷尺。
消防设施：灭火器（有效期内）、消防栓等
生产设备定期进行维修保养，每日进行检查；监视测量设备每年送第三方进行校准；每年对环境进行检测、消防设施检验。</t>
  </si>
  <si>
    <t>5.1.3.5获取和开发内外部关于服务信息的资源，如市场、顾客、员工、供方和合作伙伴等方面的信息资源，确保组织对这些信息资源的识别和提供</t>
  </si>
  <si>
    <t>A26</t>
  </si>
  <si>
    <t>综合部定期在网上收集行业动态，国家法律法规政策的变动；管理层经常与同行进行业务及技术交流，所获得有效信息人力资源部进行存储，必要时对员工进行培训。</t>
  </si>
  <si>
    <t>5.1.3.6有效的管理组织关于服务方面的知识资源，收集和传递来自员工、顾客、供方和合作伙伴的知识，识别、确认、分享和应用最佳实践</t>
  </si>
  <si>
    <t>A27</t>
  </si>
  <si>
    <t>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</si>
  <si>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</si>
  <si>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</si>
  <si>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查各工序的交接管理制度：                                         原材料的领用规定：领用数量，相关负责人签字。               半成品的交接规定：转到下一工序时，负责人签字。             能有效把控时间上得节奏。工人工作时的严谨认真（全方位对接每个人、每一天、每件事有统计、有数字进行监控和评价），生产现场的清洁有序等。</t>
  </si>
  <si>
    <t>5.1.3.8在进行信息和知识管理的过程中，应建立标杆管理的思路，广泛收集和应用标杆数据，并根据对比明确在服务方面改进的优先次序，并识别创新机会</t>
  </si>
  <si>
    <t>A29</t>
  </si>
  <si>
    <t>抽查奖励通告：售后人员刘海琴，在2022年度第一季度对工作认真负责，兢兢业业，综合能力优秀，经公司决定，评委2022年第二季度优秀员工，奖励1000元。                                    时间：2022年7月25日                                       办公室宣。                                              综合评价为企业的每一位员工都可以成为标杆，每季度评价出优秀员工，企业会给予一定奖励。</t>
  </si>
  <si>
    <t>5.1.4　</t>
  </si>
  <si>
    <t>规范要求（6+6分）</t>
  </si>
  <si>
    <t>5.1.4.1　针对售后服务中的各项活动和流程，制定相应的制度和规范，明确产品/服务范围、职能设计、组织分工、运转机制，并以企业文件形式体现，形成完整的售后服务手册</t>
  </si>
  <si>
    <t>A30</t>
  </si>
  <si>
    <t>企业按照售后服务手册。 钢木家具、钢制家具、办公家具、校用家具、实验室家具、图书馆家具、档案馆家具、智能家具、铁皮柜的生产、销售所涉及的商品售后服务成熟度（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</si>
  <si>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</si>
  <si>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</si>
  <si>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</si>
  <si>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</si>
  <si>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</si>
  <si>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</si>
  <si>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</si>
  <si>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钢木家具、钢制家具、办公家具、校用家具、实验室家具、图书馆家具、档案馆家具、智能家具、铁皮柜的生产、销售及服务过程；这些生产过程直接影响产品质量及环保要求，对市场有严重影响。企业喷涂工序均为有经验员工进行，作业完成后有检验记录，检验不合格返工或者报废。企业使用原材料均为检测合格产品，提供了环氧粉末的检验检测报告，符合要求。售后服务完成后填写售后服务单，定期回访等规范服务过程，目前为发生客户投诉事件。</t>
  </si>
  <si>
    <t>5.1.4.4确定服务过程的要求应清晰并可测量，必要时在全部要求中确定关键和特殊要求</t>
  </si>
  <si>
    <t>A33</t>
  </si>
  <si>
    <t>目标：1.供销部：顾客满意度≥95分；客户投诉率≤1％
      2.综合部：培训计划达成率100%；文件发放准确率100%；员工流失率≤5％
      3. 财务部：财务收支合理率100%；
服务过程按流程进行，安装、维修完成后客户验收，有售后服务单。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</si>
  <si>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</si>
  <si>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</si>
  <si>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客户提出要求，企业根据情况设计符合要求产品。设计过程中会考虑后期客户需求。设计输出图纸、工艺要求、检验要求等。客户有效控制关键及特殊过程。查特殊过程名称：焊接 如需使用设备的名称，该设备是否符合要求。确认结果：HJJ-25 电焊机；焊接设备安排合理，设备运转正常； 胎具检验符合标准要求 。作业指导书名称，该作业指导 书是否符合要求，确认结果：《焊接作业指导书》符合要求。                                                                   提前注明到客户的要求，满足考虑价值链中的所有相关方的要求，严格把控每一步要求与质量。</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</si>
  <si>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</si>
  <si>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</si>
  <si>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服务流程：项目方案确认-项目涉及产品的定制、发货-客户签收-专业技术人员-服务项目涉及调试、运输、维护-服务评价、总结-记录存档。                                                        服务前期公司按图纸、工艺要求进行生产、服务，设立公司质量、服务目标，各过程有工艺文件，交付后进行验收、客户回访，达到客户要求</t>
  </si>
  <si>
    <t>5.1.4.7评价服务过程实施的有效性和效率，不断改进过程，减少过程波动，使过程与战略规划和发展方向保持一致，并在各部门和各过程分享这些改进的成果</t>
  </si>
  <si>
    <t>A36</t>
  </si>
  <si>
    <t>生产部负责人介绍：生产技术部不断对产品及工艺进行控制、改进，不断提高工作效率及有效性。有相关工艺生产记录：焊接、喷粉、固化。</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</si>
  <si>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</si>
  <si>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</si>
  <si>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企业产品设计、生产、服务按国家及行业标准要求，采用环保材料，提供了环氧粉末的产品检验报告，各项指标符合国家及行业、客户要求。</t>
  </si>
  <si>
    <t>5.1.5　</t>
  </si>
  <si>
    <t>监督（7+1分）</t>
  </si>
  <si>
    <t>5.1.5.1　设立服务监督机构，由专职人员负责，监督企业售后服务系统的运转情况</t>
  </si>
  <si>
    <t>A38</t>
  </si>
  <si>
    <t>供销部负责售后服务日常工作的监督和评价；指定郭树高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</si>
  <si>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</si>
  <si>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</si>
  <si>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</si>
  <si>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</si>
  <si>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</si>
  <si>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</si>
  <si>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</si>
  <si>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企业于2022年7月05日，由郭向可、刘海琴对售后服务体系进行了自我评价，评价结论：1、本公司建立的售后服务体系根据商品售后服务成熟度（CTS ISC-JSGF-06《商品售后服务成熟度认证技术规范》）标准要求评价无特别扣分项，折合总得分为148分，达到十星级售后服务成熟度标准。
2、售后服务理念、目标在运行的一年时间里达到了有效的执行及贯彻。并且包含了持续改进进行承诺。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</si>
  <si>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</si>
  <si>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</si>
  <si>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</si>
  <si>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</si>
  <si>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</si>
  <si>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生产、供销、质检等部门之间继续保持良好的市场反馈机制，提供了客户反馈信息图；内部有《售后服务登记表》、《维修/保养记录表》、《客户投诉记录表》《客户回访记录表》等，通过供销部做好信息传递，发生、发现市场重大信息，如客户退货、投诉、抱怨等，售后服务人员将《顾客投诉记录表》通报到各部门知悉并落实相关措施；通过分析反馈记录信息，对服务质量进行改进。通过文档记录部门之间的市场信息反馈，能提高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</si>
  <si>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</si>
  <si>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</si>
  <si>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</si>
  <si>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</si>
  <si>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</si>
  <si>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</si>
  <si>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</si>
  <si>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已取得国家认可的认证：质量管理体系认证、环境管理体系认证、职业健康安全管理体系认证、中国环境标志产品认证证书均在有效期内使用：质量管理体认证，有效期至2025年04月20日；环境管理体系认证，有效期至2025年04月20日；职业健康安全认证，有效期至2025年04月20日。中国环境标志产品认证证书，有效期至2023年07月07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</si>
  <si>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</si>
  <si>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</si>
  <si>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</si>
  <si>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有服务标准和规范，导入《商品售后服务评价体系》，未参与国家、地方标准制定工作，制定了企业标准。</t>
  </si>
  <si>
    <t>组织应在技术或服务上建立标准，如参与国家、行业标准的制定。</t>
  </si>
  <si>
    <t>5.1.7　</t>
  </si>
  <si>
    <t>服务文化（6+3分）</t>
  </si>
  <si>
    <t>5.1.7.1　有明确的服务理念，作为售后服务工作的指导思想，并保证员工理解</t>
  </si>
  <si>
    <t>A45</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</si>
  <si>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</si>
  <si>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</si>
  <si>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</si>
  <si>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</si>
  <si>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提供了售后服务承诺书，包括了投标产品的质量保证期、故障维修响应时间、技术服务计划、技术培训计划、培训包括设备和产品的使用、维护等方面的培训等；服务承诺在销售合同、投标书等均有展示，向顾客传递售后服务承诺的信息；售后服务承诺产品质保期为八年；经查，合同、投标书等售后承诺准确一致。                                               投标书显示：质保期和故障响应时间及排除故障时间：1. 货物到达现场后，免费负责安装调试，达到用户满意为止。2.八年内免费7*24小时服务，在接到用户通知后20分钟响应，24小时内及时修复故障；售后服务收费标准：本公司承诺：八年内所有产品出现质量问题，无条件退换，八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</si>
  <si>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</si>
  <si>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</si>
  <si>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</si>
  <si>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网站、宣传册、销售合同、投标文件等活动进行宣传企业简介：石家庄三德办公家具有限公司是生产钢制家具及校用家具等的专业厂家，自成立以来，高起点、高标准建成国内先进的全自动喷塑流水线，拥有一只高素质的科研、管理团队，经历数十年的风雨兼程，公司正在不断开拓、努力拼搏，为振兴公司发展，不懈努力。本公司精湛的制作工艺、优良的产品质量、可行的服务体系、合理的销售价格为我公司赢得了巨大的市场份额和良好的信誉。被国内众多大专院校、企事业单位列为定点生产厂家，公司已建立完善的质量管理体系公司产品经技术监督部门检验合格。</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</si>
  <si>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</si>
  <si>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</si>
  <si>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</si>
  <si>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服务理念：服务第一、用户至上
服务承诺：售后服务实力强大，维修快捷，并严格履行合同的相关承诺，保证用户的产品使用。
服务策略：用心服务 客户至上！
服务目标：“1、顾客满意度≥95分；2、客户投诉率≤1％；3、投诉解决率100％。”为了保护您的合法权益，免除后顾之忧。
企业形象墙有标牌展示。</t>
  </si>
  <si>
    <t>5.1.7.5向全体员工、供方和合作伙伴沟通组织的服务价值观和提升、完善服务体系发展方向，并确保双向沟通</t>
  </si>
  <si>
    <t>A49</t>
  </si>
  <si>
    <t>员工之间车间开晨会、每周开公司全体员工大会，对当天、一周活动进行总结；销售负责与客户之间沟通；供销部负责供方沟通，有问题及时反馈。</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</si>
  <si>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</si>
  <si>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</si>
  <si>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企业制定了公司管理规章制度，员工按规章制度活动。有奖惩制度。一直在执行，未对其进行过测评。</t>
  </si>
  <si>
    <t>5.2　商品服务（69分）</t>
  </si>
  <si>
    <t>5.2.1　</t>
  </si>
  <si>
    <t>商品信息（6+0分）</t>
  </si>
  <si>
    <t>5.2.1.1　商品包装有完整、准确的企业和商品有关信息，便于顾客识别和了解</t>
  </si>
  <si>
    <t>B1</t>
  </si>
  <si>
    <t>根据生产技术部经理介绍和现场观察,各包装上，有打印的产品合格证标签纸上面有产品名称：办公桌 规格：常规               样品批号：ZBJ-2206070005                             生产单位：石家庄三德办公家具有限公司                      出厂日期：2022年5月20日                               地址：石家庄市栾城区东许营村，该产品采用纸箱及气泡包装，由专用车辆安全运输。铭牌信息完整、准确便于顾客识别和了解。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</si>
  <si>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</si>
  <si>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</si>
  <si>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</si>
  <si>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生产、安装图纸，产品使用说明书。产品使用说明书上面有产品概述、等级产品、产品结构及技术特性、主要原辅材料特性、使用、保养、搬运与贮存、故障分析与排除、售后服务事项。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</si>
  <si>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</si>
  <si>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</si>
  <si>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</si>
  <si>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所有产品八年内实行“三包”（包修、包退、包换）,奖励、赠与、促销形式提供的家具商品，只享受包修服务。“三包”自产品成交并开具发票等 有效凭证之日起计算。扣除返修、换货占用的时间。售出的合格品家具产品质 
量“三包”规定如下： 
(一)、包修：凡属于合格品范围内的质量问题，均属包修范围。 
(二)、包换：同一产品经两次修理未能达到质量标准的包换。产品包修期从 
更换之日起重新计算。 
(三)、包退：同一产品经两次修理、调换后仍无法达到质量标准的；在约定 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 
效期内的； 
(四)、“三包”凭证型号与修理产品型号不符合或者涂改的；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</si>
  <si>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</si>
  <si>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</si>
  <si>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</si>
  <si>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企业的产品主要由钢材组成，定期进行维修，没有安全使用年限。在铁皮柜、钢制储物柜等产品上均有安全提示：防潮、小心划伤、防腐蚀性液体（安全图标标识）等。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</si>
  <si>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</si>
  <si>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</si>
  <si>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</si>
  <si>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综合部建立了商品系统性缺陷公开机制，近几年来只发生过一些轻微的商品缺陷，销售、生产都及时处理，没有造成重大商品缺陷的发生。标书中均有说明。如有发生按照规定告知顾客。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</si>
  <si>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</si>
  <si>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</si>
  <si>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</si>
  <si>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</si>
  <si>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</si>
  <si>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</si>
  <si>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</si>
  <si>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</si>
  <si>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</si>
  <si>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技术服务工作，将保证项目的顺利实施；产品销售后，产品功能完全满足合同要求，用户能够正常使用；用户的人员得到专业化的培训和详细的技术指导；向用户提供详细的技术资料；保证质保期后的技术服务；在产品正式投入运行之前，我方组织专业技术人员对招标单位的操作人员、技术人员进行免费的、不同层次的培训，直到被培训人员能完全胜任工作要求。                      查客户技术培训记录表                                        客户名称：河北冠美颐高家具有限公司 培训时间：2022年6月 培训主题：弹子锁的正确使用方法  签到人员：王事辉、刘静  培训内容摘要：1、日常使用方法 2、如何维护锁芯</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</si>
  <si>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</si>
  <si>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</si>
  <si>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</si>
  <si>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每年对用户定期回访巡检不少于2次，并免费做好维护保养工作。2、免费安装调试和技术支持。3、终身对用户进行跟踪、走访服务，收集用户一件和建议，并及时恢复和改善用户建议为其服务质量跟踪，免费提供相关的技术咨询服务。安装完毕后，每年对产品巡检两次，对产品维护、保养、退货都应满足《三包规定》要求，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</si>
  <si>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</si>
  <si>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</si>
  <si>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</si>
  <si>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八年内所有产品出现质量问题，无条件退换，八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</si>
  <si>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</si>
  <si>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</si>
  <si>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</si>
  <si>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执行标准按照国家及行业标准，为了更好的服务于用户，回报社会，三德公司的追求永无止境，研发新产品、完善新体系、扩大生产质量，开拓大市场，公司员工将一如既往，奋斗不息。为増强顾客满意提供服务保障。</t>
  </si>
  <si>
    <t>5.2.2.6以国际先进技术为目标，积极开发、引进和采用适用的先进技术和先进标准，提高组织的技术改进和创新的能力</t>
  </si>
  <si>
    <t>B11</t>
  </si>
  <si>
    <t>目前行业基本发展成熟，企业客户主要为学校、企事业单位、政府机关、军工厂、银行等，企业加工工艺的质量保证：各道工序的加工，公司都采用国内最著名的机械加工设备，保证了零部件的精确性。生产现场管理的质量保证：生产现场实行5S管理，完全按照ISO质量管理体系要求执行，责、权、利落实到岗、到人。</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</si>
  <si>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</si>
  <si>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</si>
  <si>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</si>
  <si>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5.2.2.8重视技术创新在服务前台的体现，重视对员工在掌握服务技术方面的培训</t>
  </si>
  <si>
    <t>B13</t>
  </si>
  <si>
    <t>企业具有创新能力：
（1）有创新能力，拥有国内领先水平的钢木家具、钢制家具、办公家具、校用家具、实验室家具、图书馆家具、档案馆家具、智能家具、铁皮柜的 生产、销售系统，是一家集设计、生产、销售配套为一体全能型家具企业，在商品的研发和创造上具有特定优势，有外观款式、类型、功能等的发明创新。
（2）商品的性能优良，与同行相比维修率更低、使用时间更长、故障更少。科技领先。
（3）定期对员工进行培训。</t>
  </si>
  <si>
    <t>5.2.3　</t>
  </si>
  <si>
    <t>配送（4+0分）</t>
  </si>
  <si>
    <t>5.2.3.1　所售商品的包装应完整、安全，便于运输或携带</t>
  </si>
  <si>
    <t>B14</t>
  </si>
  <si>
    <t>查看产品采用纸箱包装和运输，防止产品刮伤、磕角。在包装箱外设置防雨设施。有些产品应客户要求采用木质框架运输。外包装有公司名称等标识。</t>
  </si>
  <si>
    <t>商品包装外有便于运输和携带的外形设置，包装内有相应的抗震、抗压、防漏等设置。</t>
  </si>
  <si>
    <t>5.2.3.2　对顾客所承诺的送货范围、送货时间及时兑现</t>
  </si>
  <si>
    <t>B15</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</si>
  <si>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</si>
  <si>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</si>
  <si>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</si>
  <si>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</si>
  <si>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</si>
  <si>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</si>
  <si>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据了解，企业在销售产品的省份有售后服务网点，以满足售后需求。服务部门有专人维修接待，配有维修人员3人。安排专人负责报修登记和接待服务。详情见售后服务网点附件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</si>
  <si>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</si>
  <si>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</si>
  <si>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</si>
  <si>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在标书、销售合同中明确了保质期内免费维修，并认真落实，符合国家法律法规有关要求提供包修和保修服务的要求。投标书中明确规定：八年内所有产品出现质量问题，无条件退换，八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</si>
  <si>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</si>
  <si>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</si>
  <si>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</si>
  <si>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严格按照规范要求统一着工作服。维修完成后与客户核实确认无问题即离开，填写售后服务单。提供了：售后服务单。查验投标文件：从产品验收合格之日起。在免费保修维护期内，对招标人提出的服务请求， 在使用产品的过程中如发生故障须到场维修，技术人员将在20 分钟作出响应，4小时内到场，在配件齐备情况下24小时维修完毕。 否则提供备用设备；如不能及时赶到，用户委托其他单位维修，其费 用从质量保证金中扣除。                                              查售后服务单：项目：渝乡辣婆婆 售后人员：张文华            时间：2022年5月7日 地点：西美  服务类型：售后服务   存在的故障及问题：玻璃和锁损坏 解决办法：更换玻璃和锁 损坏及出现故障的产品：大器玻璃文件柜                       需更换配件清单：玻璃一块 锁子2把 满意度调查：满意     技术人员签字：张文华  甲方签字：张雪雨</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</si>
  <si>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</si>
  <si>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</si>
  <si>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</si>
  <si>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施主要有：车辆，维修工具主要为手电钻、综合工具箱、螺丝刀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</si>
  <si>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</si>
  <si>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</si>
  <si>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</si>
  <si>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公司备有充足的常用部件、维修配件和材料，可以做到随时供应且保证品质。特殊部件、维修配件和材料需要紧急采购，满足顾客要求。现场查看备件库：拉手、合页、平头螺丝、三节滚珠抽屉滑道、门锁等。提供了：售后服务设施设备管理台帐</t>
  </si>
  <si>
    <t>本条款对维修配件和材料的及时性提出了要求。</t>
  </si>
  <si>
    <t>5.2.4.6　对于维修期限较长，或因维修方原因延误维修时间的，可为顾客提供相应的代用品</t>
  </si>
  <si>
    <t>B21</t>
  </si>
  <si>
    <t>投标书中规定，如果用户在使用产品过程中出现问题在免费保修维护期内， 在使用产品的过程中如发生故障须到场维修，技术人员将在20 分钟作出响应，4小时内到场，在配件齐备情况下24小时维修完毕。 否则提供备用设备；如不能及时赶到，用户委托其他单位维修，其费用从质量保证金中扣除。</t>
  </si>
  <si>
    <t>当维修影响顾客正常工作或生活时，组织除可提供代用品外，也可提供其他的服务补偿方式。</t>
  </si>
  <si>
    <t>5.2.5　</t>
  </si>
  <si>
    <t>质量保证（7+0分）</t>
  </si>
  <si>
    <t>5.2.5.1　所售商品质量应符合国家相关法规要求和质量标准</t>
  </si>
  <si>
    <t>B22</t>
  </si>
  <si>
    <t>出具了新版的产品检测报告，产品按照国家标准要求进行生产；为保证产品质量，设备出厂进行检验和必要的试验，并有合格证和出厂检验报告，能够满足标准要求。查验了：办公椅、铁皮柜、方凳、办公桌、课桌椅、上下床、公寓床、货架、密集架、书架的产品检测报告，检验单位：江西中标检检测中心有限公司。</t>
  </si>
  <si>
    <t>5.2.5.2　对顾客明示的质保期和保修期应符合国家相关规定的要求</t>
  </si>
  <si>
    <t>B23</t>
  </si>
  <si>
    <t>企业产品的8年保质期，在合同中规定8年质保期、终身保修.公司商品质保期、保修期国家没有相关规定的，公司自行制定了相关期限。投标书显示:质保期8年，8内所有产品出现质量问题，无条件退换，8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</si>
  <si>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</si>
  <si>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</si>
  <si>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</si>
  <si>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投标文件中明确规定：从产品交货之日起，石家庄三德办公家具有限公司“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</si>
  <si>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</si>
  <si>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</si>
  <si>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</si>
  <si>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</si>
  <si>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</si>
  <si>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</si>
  <si>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</si>
  <si>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</si>
  <si>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</si>
  <si>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</si>
  <si>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</si>
  <si>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</si>
  <si>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按材质进行分解，钢制部分应交予专业从事钢材生产企业进行回收，请勿随意丢弃以免对环境造成污染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</si>
  <si>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</si>
  <si>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</si>
  <si>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</si>
  <si>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 xml:space="preserve">按材质进行分解，饰面刨花板、喷塑钢部件、纸箱部分应交予专业从事废品回收的单位，请勿随意丢弃以免对环境造成污染。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</si>
  <si>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</si>
  <si>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</si>
  <si>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</si>
  <si>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</si>
  <si>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</si>
  <si>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</si>
  <si>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上明确有顾客服务热线13582165655，24小时接听.建立了网上商城，外地客户可以通过网上商城了解公司服务相关内容，有公司服务热线电话、公司地址、技术、销售电话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</si>
  <si>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</si>
  <si>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</si>
  <si>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</si>
  <si>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企业客户基本为学校、企事业单位、政府机关、军工厂、银行，企业自主投标的市场在河北省。企业采用调查问卷、电话沟通、网络沟通、招标网站等箱式了解客户需求，不断度产品及服务进行改进。
顾客需求方式基本固定，适合企业，沟通有效。无新开发渠道</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</si>
  <si>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</si>
  <si>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</si>
  <si>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</si>
  <si>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</si>
  <si>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</si>
  <si>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</si>
  <si>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</si>
  <si>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不断超越自我的创新精神，走品牌化发展道路，有商标注册证。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</si>
  <si>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</si>
  <si>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</si>
  <si>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</si>
  <si>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企业客户忠诚度较高。企业本着双赢的想法处理相关方关系。建立了网站、热线电话24小时接听。
公司编制了《售后服务制度文件》                             编制：刘海琴                                                审核：郭向乐                                           发布日期：2021年3月12日                                            文件包括《售后服务基本工作规范》、《售后服务管理制度》《与客户接触人员工作要求》、《驾驶员管理制度》、《有关部门送货车使用规定》、《售后服务考核管理制度》、《用户投诉分类细化指标》、《服务提供规范》、《售后服务人员岗位职责》等内容。服务过程受控。</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</si>
  <si>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</si>
  <si>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</si>
  <si>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</si>
  <si>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</si>
  <si>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</si>
  <si>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在销售合同、公司宣传手册、投标文件和公司网站上、明确有售后服务热线：13582165655，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</si>
  <si>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5.3.2.2　设立网站，包含售后服务的页面和内容，能够提供在线服务功能</t>
  </si>
  <si>
    <t>C7</t>
  </si>
  <si>
    <t>公司建立有官方网站，设有售后服务的页面和内容，页面上展示有联系电话座机跟手机号、地址、邮箱、QQ号各种联系方式。</t>
  </si>
  <si>
    <t>5.3.2.3　建立顾客信息档案和计算机化的服务管理系统，能够有效进行顾客使用情况跟踪和回访，并有对顾客信息和隐私的保密措施</t>
  </si>
  <si>
    <t>C8</t>
  </si>
  <si>
    <t>经确认，有顾客电子档案，记录有客户的具体联络信息及对客户收货情况的记录；出示了货物接收单；供销部发货后，安装完毕，产品从招标人验收合格之日起，进入质量保证期（8年），每年对产品巡检两次，对产品维护、保养、退货都应满足《三包规定》要求。以确保产品正常使用，出示了客户回访记录表记录；主要回访客户在使用中的质量问题及和公司人员接洽中存在的任何不足和改进机会；每季度对回访情况进行总结分析，将回访客户的意见、建议等全部客户回访记录，报总经理</t>
  </si>
  <si>
    <t>5.3.2.4　定期进行顾客满意度调查（包括售后服务满意度调查），及时掌握顾客意见。顾客满意度调查可按照SB/T10409执行</t>
  </si>
  <si>
    <t>C9</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</si>
  <si>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查客户满意度调查表：客户名称：河北茂捷家具有限公司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         客户：赵刚 2022年7月10日</t>
  </si>
  <si>
    <t>5.3.2.5　定期为顾客提供有针对性的主动服务或回馈活动</t>
  </si>
  <si>
    <t>C10</t>
  </si>
  <si>
    <t>公司终身提供相应五金件的支持，以供用户应急使用；承诺所有产品均提前库存充足的备品、备件，预防紧急突发事件的维修、更换使用。还提供了重大节日礼品单记录，以此来提高公司在客户心中的占有率。                                   查免费巡检记录单：项目名称：河北冠美颐高家具有限公司  售后人员：张文华  时间：2022年7月 地点:办公室                服务类型：巡检记录                                              巡检内容：文件柜                                     出现问题： 无 安全隐患：文件柜上放置物品太多                  如何解决：将自重物品挪开                           出现问题的原因：地方小东西多 需要更换产品清单:无            巡检人员签字：张文华</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</si>
  <si>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</si>
  <si>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</si>
  <si>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每年不定时进行顾客满意度调查，作为管理评审输入；产品到货后，服务完成后会对客户进行例行调查，调查方式主要以电话、微信、调查表等形式。调查内容涉及产品的性能、产品的外观、业务人员的态度、售后服务质量、交货期、价格等。如果涉及竞争对手的情况，调查内容会涉及竞品情况，以便在未来进行改进。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</si>
  <si>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</si>
  <si>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</si>
  <si>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</si>
  <si>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</si>
  <si>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公司供销部为接收客户投诉的窗口，负责顾客投诉的接受、处理、跟进和回访；接报后登记在“售后服务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</si>
  <si>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</si>
  <si>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</si>
  <si>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</si>
  <si>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对招标人提出的服务请求，技术人员将在20分钟作出响应，4小时内到场，在配件齐备情况下24小时维修完毕。否则提供备用设备；如不能及时赶到，用户委托其他单位维修，其费用从质量保证金中扣除。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</si>
  <si>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</si>
  <si>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</si>
  <si>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</si>
  <si>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</si>
  <si>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</si>
  <si>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</si>
  <si>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对于客户投诉或反馈问题进行及时处理，热线电话24小时接听，全国24小时内解决问题。</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</si>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</sst>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sz val="12"/>
      <color rgb="FFFF0000"/>
      <name val="宋体"/>
      <charset val="134"/>
    </font>
    <font>
      <sz val="11"/>
      <color rgb="FFFF0000"/>
      <name val="宋体"/>
      <charset val="134"/>
      <scheme val="minor"/>
    </font>
    <font>
      <sz val="12"/>
      <color theme="1"/>
      <name val="楷体_GB2312"/>
      <charset val="134"/>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3"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16"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14" applyNumberFormat="0" applyFont="0" applyAlignment="0" applyProtection="0">
      <alignment vertical="center"/>
    </xf>
    <xf numFmtId="0" fontId="25"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19" borderId="0" applyNumberFormat="0" applyBorder="0" applyAlignment="0" applyProtection="0">
      <alignment vertical="center"/>
    </xf>
    <xf numFmtId="0" fontId="28" fillId="0" borderId="16" applyNumberFormat="0" applyFill="0" applyAlignment="0" applyProtection="0">
      <alignment vertical="center"/>
    </xf>
    <xf numFmtId="0" fontId="25" fillId="20" borderId="0" applyNumberFormat="0" applyBorder="0" applyAlignment="0" applyProtection="0">
      <alignment vertical="center"/>
    </xf>
    <xf numFmtId="0" fontId="34" fillId="21" borderId="17" applyNumberFormat="0" applyAlignment="0" applyProtection="0">
      <alignment vertical="center"/>
    </xf>
    <xf numFmtId="0" fontId="35" fillId="21" borderId="13" applyNumberFormat="0" applyAlignment="0" applyProtection="0">
      <alignment vertical="center"/>
    </xf>
    <xf numFmtId="0" fontId="36" fillId="22" borderId="18" applyNumberFormat="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5" fillId="37" borderId="0" applyNumberFormat="0" applyBorder="0" applyAlignment="0" applyProtection="0">
      <alignment vertical="center"/>
    </xf>
    <xf numFmtId="0" fontId="22"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2" fillId="7" borderId="0" applyNumberFormat="0" applyBorder="0" applyAlignment="0" applyProtection="0">
      <alignment vertical="center"/>
    </xf>
    <xf numFmtId="0" fontId="25" fillId="41" borderId="0" applyNumberFormat="0" applyBorder="0" applyAlignment="0" applyProtection="0">
      <alignment vertical="center"/>
    </xf>
    <xf numFmtId="0" fontId="0" fillId="0" borderId="0">
      <alignment vertical="center"/>
    </xf>
  </cellStyleXfs>
  <cellXfs count="10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12" fillId="8" borderId="9" xfId="0" applyFont="1" applyFill="1" applyBorder="1" applyAlignment="1">
      <alignment horizontal="center" vertical="center"/>
    </xf>
    <xf numFmtId="0" fontId="12" fillId="8" borderId="8" xfId="0" applyFont="1" applyFill="1" applyBorder="1" applyAlignment="1">
      <alignment horizontal="center" vertical="center"/>
    </xf>
    <xf numFmtId="0" fontId="7"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3" fillId="9" borderId="10"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6" fillId="10" borderId="5" xfId="49" applyFont="1" applyFill="1" applyBorder="1" applyAlignment="1">
      <alignment horizontal="center" vertical="center"/>
    </xf>
    <xf numFmtId="0" fontId="13" fillId="10"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7" fillId="11" borderId="5" xfId="49" applyFont="1" applyFill="1" applyBorder="1" applyAlignment="1">
      <alignment horizontal="center" vertical="center"/>
    </xf>
    <xf numFmtId="0" fontId="13" fillId="11" borderId="10"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7" fillId="10" borderId="5" xfId="49" applyFont="1" applyFill="1" applyBorder="1" applyAlignment="1">
      <alignment horizontal="center" vertical="center"/>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2" borderId="5" xfId="0" applyFont="1" applyFill="1" applyBorder="1" applyAlignment="1">
      <alignment vertical="center" wrapText="1"/>
    </xf>
    <xf numFmtId="0" fontId="17" fillId="0" borderId="0" xfId="0" applyFont="1" applyAlignment="1">
      <alignment horizontal="center" vertical="center"/>
    </xf>
    <xf numFmtId="0" fontId="11" fillId="12" borderId="5" xfId="0" applyFont="1" applyFill="1" applyBorder="1" applyAlignment="1">
      <alignment vertical="center" wrapText="1"/>
    </xf>
    <xf numFmtId="0" fontId="8" fillId="12" borderId="5" xfId="0" applyFont="1" applyFill="1" applyBorder="1" applyAlignment="1">
      <alignment vertical="top" wrapText="1"/>
    </xf>
    <xf numFmtId="0" fontId="9" fillId="10" borderId="5"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10" fillId="10" borderId="5" xfId="49" applyFont="1" applyFill="1" applyBorder="1" applyAlignment="1">
      <alignment horizontal="center" vertical="center"/>
    </xf>
    <xf numFmtId="0" fontId="15" fillId="10" borderId="10" xfId="0" applyFont="1" applyFill="1" applyBorder="1" applyAlignment="1">
      <alignment horizontal="left" vertical="center" wrapText="1"/>
    </xf>
    <xf numFmtId="0" fontId="7" fillId="10"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8" fillId="11" borderId="10" xfId="49"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16" fillId="7" borderId="5" xfId="49" applyFont="1" applyFill="1" applyBorder="1" applyAlignment="1">
      <alignment horizontal="center" vertical="center"/>
    </xf>
    <xf numFmtId="0" fontId="12" fillId="13" borderId="9" xfId="0" applyFont="1" applyFill="1" applyBorder="1" applyAlignment="1">
      <alignment horizontal="center" vertical="center"/>
    </xf>
    <xf numFmtId="0" fontId="6" fillId="13" borderId="9" xfId="0" applyFont="1" applyFill="1" applyBorder="1" applyAlignment="1">
      <alignment horizontal="center" vertical="center" wrapText="1"/>
    </xf>
    <xf numFmtId="0" fontId="16" fillId="11" borderId="5" xfId="49" applyFont="1" applyFill="1" applyBorder="1" applyAlignment="1">
      <alignment horizontal="center" vertical="center"/>
    </xf>
    <xf numFmtId="0" fontId="12" fillId="13" borderId="8" xfId="0" applyFont="1" applyFill="1" applyBorder="1" applyAlignment="1">
      <alignment horizontal="center" vertical="center"/>
    </xf>
    <xf numFmtId="0" fontId="6" fillId="13" borderId="8" xfId="0" applyFont="1" applyFill="1" applyBorder="1" applyAlignment="1">
      <alignment horizontal="center" vertical="center" wrapText="1"/>
    </xf>
    <xf numFmtId="0" fontId="6" fillId="13" borderId="5"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18" fillId="8" borderId="9" xfId="0" applyFont="1" applyFill="1" applyBorder="1" applyAlignment="1">
      <alignment horizontal="center" vertical="center"/>
    </xf>
    <xf numFmtId="0" fontId="9" fillId="6" borderId="9" xfId="0" applyFont="1" applyFill="1" applyBorder="1" applyAlignment="1">
      <alignment horizontal="center" vertical="center" wrapText="1"/>
    </xf>
    <xf numFmtId="0" fontId="16" fillId="7"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8" fillId="10" borderId="10" xfId="0" applyFont="1" applyFill="1" applyBorder="1" applyAlignment="1">
      <alignment horizontal="left" vertical="top" wrapText="1"/>
    </xf>
    <xf numFmtId="0" fontId="1" fillId="0" borderId="8" xfId="0" applyFont="1" applyBorder="1" applyAlignment="1">
      <alignment horizontal="center" vertical="center"/>
    </xf>
    <xf numFmtId="0" fontId="0" fillId="0" borderId="8" xfId="0" applyBorder="1" applyAlignment="1">
      <alignment horizontal="center" vertical="center" wrapText="1"/>
    </xf>
    <xf numFmtId="0" fontId="1" fillId="0" borderId="7" xfId="0" applyFont="1" applyBorder="1" applyAlignment="1">
      <alignment horizontal="center" vertical="center"/>
    </xf>
    <xf numFmtId="0" fontId="0" fillId="0" borderId="7" xfId="0" applyBorder="1" applyAlignment="1">
      <alignment horizontal="center" vertical="center" wrapText="1"/>
    </xf>
    <xf numFmtId="0" fontId="7" fillId="11" borderId="5" xfId="0" applyFont="1" applyFill="1" applyBorder="1" applyAlignment="1">
      <alignment horizontal="center" vertical="center"/>
    </xf>
    <xf numFmtId="0" fontId="8" fillId="11" borderId="10" xfId="49" applyFont="1" applyFill="1" applyBorder="1" applyAlignment="1">
      <alignment horizontal="left" vertical="top" wrapText="1"/>
    </xf>
    <xf numFmtId="0" fontId="12" fillId="8" borderId="7" xfId="0" applyFont="1" applyFill="1" applyBorder="1" applyAlignment="1">
      <alignment horizontal="center" vertical="center"/>
    </xf>
    <xf numFmtId="0" fontId="12" fillId="8"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0" fillId="0" borderId="5" xfId="0" applyBorder="1" applyAlignment="1">
      <alignment horizontal="center" vertical="center" wrapText="1"/>
    </xf>
    <xf numFmtId="0" fontId="12" fillId="8"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20"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0" fillId="0" borderId="5" xfId="0" applyFont="1" applyBorder="1" applyAlignment="1">
      <alignment horizontal="justify" vertical="center" wrapText="1"/>
    </xf>
    <xf numFmtId="0" fontId="2" fillId="0" borderId="5" xfId="0" applyFont="1" applyBorder="1">
      <alignment vertical="center"/>
    </xf>
    <xf numFmtId="0" fontId="21" fillId="12" borderId="5" xfId="0" applyFont="1" applyFill="1" applyBorder="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4286865" y="58194575"/>
          <a:ext cx="48101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115" zoomScaleNormal="115" topLeftCell="D97" workbookViewId="0">
      <selection activeCell="G5" sqref="G5:G98"/>
    </sheetView>
  </sheetViews>
  <sheetFormatPr defaultColWidth="9" defaultRowHeight="14.25"/>
  <cols>
    <col min="4" max="4" width="84.1166666666667" style="2" customWidth="1"/>
    <col min="8" max="8" width="47.75" customWidth="1"/>
    <col min="9" max="9" width="77.7666666666667" customWidth="1"/>
    <col min="10" max="10" width="12.6333333333333"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t="s">
        <v>3</v>
      </c>
      <c r="C3" s="11"/>
      <c r="D3" s="12"/>
      <c r="E3" s="11"/>
      <c r="F3" s="11"/>
      <c r="G3" s="11"/>
      <c r="H3" s="11"/>
      <c r="I3" s="48"/>
    </row>
    <row r="4" ht="28.5" spans="1:10">
      <c r="A4" s="13" t="s">
        <v>4</v>
      </c>
      <c r="B4" s="14" t="s">
        <v>5</v>
      </c>
      <c r="C4" s="13" t="s">
        <v>6</v>
      </c>
      <c r="D4" s="15" t="s">
        <v>7</v>
      </c>
      <c r="E4" s="16" t="s">
        <v>8</v>
      </c>
      <c r="F4" s="16" t="s">
        <v>9</v>
      </c>
      <c r="G4" s="16" t="s">
        <v>10</v>
      </c>
      <c r="H4" s="17" t="s">
        <v>11</v>
      </c>
      <c r="I4" s="17" t="s">
        <v>12</v>
      </c>
      <c r="J4" s="49" t="s">
        <v>13</v>
      </c>
    </row>
    <row r="5" ht="223" customHeight="1" spans="1:10">
      <c r="A5" s="18" t="s">
        <v>14</v>
      </c>
      <c r="B5" s="19" t="s">
        <v>15</v>
      </c>
      <c r="C5" s="19" t="s">
        <v>16</v>
      </c>
      <c r="D5" s="20" t="s">
        <v>17</v>
      </c>
      <c r="E5" s="21">
        <v>1</v>
      </c>
      <c r="F5" s="21" t="s">
        <v>18</v>
      </c>
      <c r="G5" s="22">
        <v>100</v>
      </c>
      <c r="H5" s="23" t="s">
        <v>19</v>
      </c>
      <c r="I5" s="50" t="s">
        <v>20</v>
      </c>
      <c r="J5" s="51">
        <f>E5*G5/100</f>
        <v>1</v>
      </c>
    </row>
    <row r="6" ht="312" spans="1:10">
      <c r="A6" s="24"/>
      <c r="B6" s="25"/>
      <c r="C6" s="25"/>
      <c r="D6" s="20" t="s">
        <v>21</v>
      </c>
      <c r="E6" s="21">
        <v>3</v>
      </c>
      <c r="F6" s="21" t="s">
        <v>22</v>
      </c>
      <c r="G6" s="22">
        <v>100</v>
      </c>
      <c r="H6" s="23" t="s">
        <v>23</v>
      </c>
      <c r="I6" s="50" t="s">
        <v>24</v>
      </c>
      <c r="J6" s="51">
        <f t="shared" ref="J6:J37" si="0">E6*G6/100</f>
        <v>3</v>
      </c>
    </row>
    <row r="7" ht="31" customHeight="1" spans="1:10">
      <c r="A7" s="24"/>
      <c r="B7" s="25"/>
      <c r="C7" s="25"/>
      <c r="D7" s="20" t="s">
        <v>25</v>
      </c>
      <c r="E7" s="21">
        <v>0</v>
      </c>
      <c r="F7" s="21"/>
      <c r="G7" s="22">
        <v>100</v>
      </c>
      <c r="H7" s="23" t="s">
        <v>26</v>
      </c>
      <c r="I7" s="50"/>
      <c r="J7" s="51">
        <f t="shared" si="0"/>
        <v>0</v>
      </c>
    </row>
    <row r="8" ht="54" customHeight="1" spans="1:10">
      <c r="A8" s="24"/>
      <c r="B8" s="25"/>
      <c r="C8" s="25"/>
      <c r="D8" s="26" t="s">
        <v>27</v>
      </c>
      <c r="E8" s="27">
        <v>1</v>
      </c>
      <c r="F8" s="27" t="s">
        <v>28</v>
      </c>
      <c r="G8" s="28">
        <v>100</v>
      </c>
      <c r="H8" s="29" t="s">
        <v>29</v>
      </c>
      <c r="I8" s="52"/>
      <c r="J8" s="51">
        <f t="shared" si="0"/>
        <v>1</v>
      </c>
    </row>
    <row r="9" ht="108" spans="1:10">
      <c r="A9" s="24"/>
      <c r="B9" s="25"/>
      <c r="C9" s="25"/>
      <c r="D9" s="26" t="s">
        <v>30</v>
      </c>
      <c r="E9" s="27">
        <v>1</v>
      </c>
      <c r="F9" s="27" t="s">
        <v>31</v>
      </c>
      <c r="G9" s="28">
        <v>100</v>
      </c>
      <c r="H9" s="29" t="s">
        <v>32</v>
      </c>
      <c r="I9" s="52"/>
      <c r="J9" s="51">
        <f t="shared" si="0"/>
        <v>1</v>
      </c>
    </row>
    <row r="10" ht="60" spans="1:10">
      <c r="A10" s="24"/>
      <c r="B10" s="25"/>
      <c r="C10" s="25"/>
      <c r="D10" s="26" t="s">
        <v>33</v>
      </c>
      <c r="E10" s="27">
        <v>1</v>
      </c>
      <c r="F10" s="27" t="s">
        <v>34</v>
      </c>
      <c r="G10" s="28">
        <v>100</v>
      </c>
      <c r="H10" s="29" t="s">
        <v>35</v>
      </c>
      <c r="I10" s="52"/>
      <c r="J10" s="51">
        <f t="shared" si="0"/>
        <v>1</v>
      </c>
    </row>
    <row r="11" ht="96" spans="1:10">
      <c r="A11" s="24"/>
      <c r="B11" s="25"/>
      <c r="C11" s="25"/>
      <c r="D11" s="26" t="s">
        <v>36</v>
      </c>
      <c r="E11" s="27">
        <v>1</v>
      </c>
      <c r="F11" s="27" t="s">
        <v>37</v>
      </c>
      <c r="G11" s="28">
        <v>100</v>
      </c>
      <c r="H11" s="29" t="s">
        <v>38</v>
      </c>
      <c r="I11" s="52"/>
      <c r="J11" s="51">
        <f t="shared" si="0"/>
        <v>1</v>
      </c>
    </row>
    <row r="12" ht="48" spans="1:10">
      <c r="A12" s="24"/>
      <c r="B12" s="25"/>
      <c r="C12" s="25"/>
      <c r="D12" s="26" t="s">
        <v>39</v>
      </c>
      <c r="E12" s="27">
        <v>1</v>
      </c>
      <c r="F12" s="27" t="s">
        <v>40</v>
      </c>
      <c r="G12" s="28">
        <v>100</v>
      </c>
      <c r="H12" s="29" t="s">
        <v>41</v>
      </c>
      <c r="I12" s="52"/>
      <c r="J12" s="51">
        <f t="shared" si="0"/>
        <v>1</v>
      </c>
    </row>
    <row r="13" ht="120" spans="1:10">
      <c r="A13" s="24"/>
      <c r="B13" s="25"/>
      <c r="C13" s="25"/>
      <c r="D13" s="26" t="s">
        <v>42</v>
      </c>
      <c r="E13" s="27">
        <v>1</v>
      </c>
      <c r="F13" s="27" t="s">
        <v>43</v>
      </c>
      <c r="G13" s="28">
        <v>100</v>
      </c>
      <c r="H13" s="29" t="s">
        <v>44</v>
      </c>
      <c r="I13" s="52"/>
      <c r="J13" s="51">
        <f t="shared" si="0"/>
        <v>1</v>
      </c>
    </row>
    <row r="14" ht="156" spans="1:10">
      <c r="A14" s="24"/>
      <c r="B14" s="25"/>
      <c r="C14" s="25"/>
      <c r="D14" s="26" t="s">
        <v>45</v>
      </c>
      <c r="E14" s="27">
        <v>1</v>
      </c>
      <c r="F14" s="27" t="s">
        <v>46</v>
      </c>
      <c r="G14" s="28">
        <v>100</v>
      </c>
      <c r="H14" s="29" t="s">
        <v>47</v>
      </c>
      <c r="I14" s="52"/>
      <c r="J14" s="51">
        <f t="shared" si="0"/>
        <v>1</v>
      </c>
    </row>
    <row r="15" ht="84" spans="1:10">
      <c r="A15" s="24"/>
      <c r="B15" s="25"/>
      <c r="C15" s="25"/>
      <c r="D15" s="26" t="s">
        <v>48</v>
      </c>
      <c r="E15" s="27">
        <v>1</v>
      </c>
      <c r="F15" s="27" t="s">
        <v>49</v>
      </c>
      <c r="G15" s="28">
        <v>100</v>
      </c>
      <c r="H15" s="29" t="s">
        <v>50</v>
      </c>
      <c r="I15" s="52"/>
      <c r="J15" s="51">
        <f t="shared" si="0"/>
        <v>1</v>
      </c>
    </row>
    <row r="16" ht="60" spans="1:10">
      <c r="A16" s="24"/>
      <c r="B16" s="19" t="s">
        <v>51</v>
      </c>
      <c r="C16" s="19" t="s">
        <v>52</v>
      </c>
      <c r="D16" s="20" t="s">
        <v>53</v>
      </c>
      <c r="E16" s="21">
        <v>1</v>
      </c>
      <c r="F16" s="21" t="s">
        <v>54</v>
      </c>
      <c r="G16" s="22">
        <v>100</v>
      </c>
      <c r="H16" s="23" t="s">
        <v>55</v>
      </c>
      <c r="I16" s="50" t="s">
        <v>56</v>
      </c>
      <c r="J16" s="51">
        <f t="shared" si="0"/>
        <v>1</v>
      </c>
    </row>
    <row r="17" ht="144" spans="1:10">
      <c r="A17" s="24"/>
      <c r="B17" s="25"/>
      <c r="C17" s="25"/>
      <c r="D17" s="20" t="s">
        <v>57</v>
      </c>
      <c r="E17" s="21">
        <v>5</v>
      </c>
      <c r="F17" s="21" t="s">
        <v>58</v>
      </c>
      <c r="G17" s="22">
        <v>100</v>
      </c>
      <c r="H17" s="23" t="s">
        <v>59</v>
      </c>
      <c r="I17" s="50" t="s">
        <v>60</v>
      </c>
      <c r="J17" s="51">
        <f t="shared" si="0"/>
        <v>5</v>
      </c>
    </row>
    <row r="18" ht="36" spans="1:10">
      <c r="A18" s="24"/>
      <c r="B18" s="25"/>
      <c r="C18" s="25"/>
      <c r="D18" s="26" t="s">
        <v>61</v>
      </c>
      <c r="E18" s="27">
        <v>1</v>
      </c>
      <c r="F18" s="27" t="s">
        <v>62</v>
      </c>
      <c r="G18" s="28">
        <v>100</v>
      </c>
      <c r="H18" s="29" t="s">
        <v>63</v>
      </c>
      <c r="I18" s="52"/>
      <c r="J18" s="51">
        <f t="shared" si="0"/>
        <v>1</v>
      </c>
    </row>
    <row r="19" ht="228" spans="1:10">
      <c r="A19" s="24"/>
      <c r="B19" s="25"/>
      <c r="C19" s="25"/>
      <c r="D19" s="26" t="s">
        <v>64</v>
      </c>
      <c r="E19" s="27">
        <v>1</v>
      </c>
      <c r="F19" s="27" t="s">
        <v>65</v>
      </c>
      <c r="G19" s="28">
        <v>100</v>
      </c>
      <c r="H19" s="29" t="s">
        <v>66</v>
      </c>
      <c r="I19" s="52"/>
      <c r="J19" s="51">
        <f t="shared" si="0"/>
        <v>1</v>
      </c>
    </row>
    <row r="20" ht="36" spans="1:10">
      <c r="A20" s="24"/>
      <c r="B20" s="25"/>
      <c r="C20" s="25"/>
      <c r="D20" s="26" t="s">
        <v>67</v>
      </c>
      <c r="E20" s="27">
        <v>1</v>
      </c>
      <c r="F20" s="27" t="s">
        <v>68</v>
      </c>
      <c r="G20" s="28">
        <v>100</v>
      </c>
      <c r="H20" s="29" t="s">
        <v>69</v>
      </c>
      <c r="I20" s="52"/>
      <c r="J20" s="51">
        <f t="shared" si="0"/>
        <v>1</v>
      </c>
    </row>
    <row r="21" ht="180" spans="1:10">
      <c r="A21" s="24"/>
      <c r="B21" s="25"/>
      <c r="C21" s="25"/>
      <c r="D21" s="26" t="s">
        <v>70</v>
      </c>
      <c r="E21" s="27">
        <v>1</v>
      </c>
      <c r="F21" s="27" t="s">
        <v>71</v>
      </c>
      <c r="G21" s="28">
        <v>100</v>
      </c>
      <c r="H21" s="29" t="s">
        <v>72</v>
      </c>
      <c r="I21" s="52"/>
      <c r="J21" s="51">
        <f t="shared" si="0"/>
        <v>1</v>
      </c>
    </row>
    <row r="22" ht="60" spans="1:10">
      <c r="A22" s="24"/>
      <c r="B22" s="25"/>
      <c r="C22" s="25"/>
      <c r="D22" s="26" t="s">
        <v>73</v>
      </c>
      <c r="E22" s="27">
        <v>1</v>
      </c>
      <c r="F22" s="27" t="s">
        <v>74</v>
      </c>
      <c r="G22" s="28">
        <v>100</v>
      </c>
      <c r="H22" s="29" t="s">
        <v>75</v>
      </c>
      <c r="I22" s="52"/>
      <c r="J22" s="51">
        <f t="shared" si="0"/>
        <v>1</v>
      </c>
    </row>
    <row r="23" ht="84" spans="1:10">
      <c r="A23" s="24"/>
      <c r="B23" s="25"/>
      <c r="C23" s="25"/>
      <c r="D23" s="26" t="s">
        <v>76</v>
      </c>
      <c r="E23" s="27">
        <v>1</v>
      </c>
      <c r="F23" s="27" t="s">
        <v>77</v>
      </c>
      <c r="G23" s="28">
        <v>100</v>
      </c>
      <c r="H23" s="29" t="s">
        <v>78</v>
      </c>
      <c r="I23" s="52"/>
      <c r="J23" s="51">
        <f t="shared" si="0"/>
        <v>1</v>
      </c>
    </row>
    <row r="24" ht="24" spans="1:10">
      <c r="A24" s="24"/>
      <c r="B24" s="25"/>
      <c r="C24" s="25"/>
      <c r="D24" s="26" t="s">
        <v>79</v>
      </c>
      <c r="E24" s="27">
        <v>1</v>
      </c>
      <c r="F24" s="27" t="s">
        <v>80</v>
      </c>
      <c r="G24" s="28">
        <v>100</v>
      </c>
      <c r="H24" s="29" t="s">
        <v>81</v>
      </c>
      <c r="I24" s="52"/>
      <c r="J24" s="51">
        <f t="shared" si="0"/>
        <v>1</v>
      </c>
    </row>
    <row r="25" ht="318" customHeight="1" spans="1:10">
      <c r="A25" s="24"/>
      <c r="B25" s="25"/>
      <c r="C25" s="25"/>
      <c r="D25" s="26" t="s">
        <v>82</v>
      </c>
      <c r="E25" s="27">
        <v>1</v>
      </c>
      <c r="F25" s="27" t="s">
        <v>83</v>
      </c>
      <c r="G25" s="28">
        <v>100</v>
      </c>
      <c r="H25" s="29" t="s">
        <v>84</v>
      </c>
      <c r="I25" s="52"/>
      <c r="J25" s="51">
        <f t="shared" si="0"/>
        <v>1</v>
      </c>
    </row>
    <row r="26" ht="48" spans="1:10">
      <c r="A26" s="24"/>
      <c r="B26" s="25"/>
      <c r="C26" s="25"/>
      <c r="D26" s="26" t="s">
        <v>85</v>
      </c>
      <c r="E26" s="27">
        <v>1</v>
      </c>
      <c r="F26" s="27" t="s">
        <v>86</v>
      </c>
      <c r="G26" s="28">
        <v>100</v>
      </c>
      <c r="H26" s="29" t="s">
        <v>87</v>
      </c>
      <c r="I26" s="52"/>
      <c r="J26" s="51">
        <f t="shared" si="0"/>
        <v>1</v>
      </c>
    </row>
    <row r="27" ht="180" spans="1:10">
      <c r="A27" s="24"/>
      <c r="B27" s="19" t="s">
        <v>88</v>
      </c>
      <c r="C27" s="19" t="s">
        <v>89</v>
      </c>
      <c r="D27" s="20" t="s">
        <v>90</v>
      </c>
      <c r="E27" s="21">
        <v>2</v>
      </c>
      <c r="F27" s="21" t="s">
        <v>91</v>
      </c>
      <c r="G27" s="22">
        <v>100</v>
      </c>
      <c r="H27" s="23" t="s">
        <v>92</v>
      </c>
      <c r="I27" s="50" t="s">
        <v>93</v>
      </c>
      <c r="J27" s="51">
        <f t="shared" si="0"/>
        <v>2</v>
      </c>
    </row>
    <row r="28" ht="96" spans="1:10">
      <c r="A28" s="24"/>
      <c r="B28" s="25"/>
      <c r="C28" s="25"/>
      <c r="D28" s="20" t="s">
        <v>94</v>
      </c>
      <c r="E28" s="21">
        <v>2</v>
      </c>
      <c r="F28" s="21" t="s">
        <v>95</v>
      </c>
      <c r="G28" s="22">
        <v>100</v>
      </c>
      <c r="H28" s="23" t="s">
        <v>96</v>
      </c>
      <c r="I28" s="50" t="s">
        <v>97</v>
      </c>
      <c r="J28" s="51">
        <f t="shared" si="0"/>
        <v>2</v>
      </c>
    </row>
    <row r="29" ht="96" spans="1:10">
      <c r="A29" s="24"/>
      <c r="B29" s="25"/>
      <c r="C29" s="25"/>
      <c r="D29" s="20" t="s">
        <v>98</v>
      </c>
      <c r="E29" s="21">
        <v>2</v>
      </c>
      <c r="F29" s="21" t="s">
        <v>99</v>
      </c>
      <c r="G29" s="22">
        <v>100</v>
      </c>
      <c r="H29" s="23" t="s">
        <v>100</v>
      </c>
      <c r="I29" s="50" t="s">
        <v>101</v>
      </c>
      <c r="J29" s="51">
        <f t="shared" si="0"/>
        <v>2</v>
      </c>
    </row>
    <row r="30" ht="120" spans="1:10">
      <c r="A30" s="24"/>
      <c r="B30" s="25"/>
      <c r="C30" s="25"/>
      <c r="D30" s="26" t="s">
        <v>102</v>
      </c>
      <c r="E30" s="27">
        <v>2</v>
      </c>
      <c r="F30" s="27" t="s">
        <v>103</v>
      </c>
      <c r="G30" s="28">
        <v>100</v>
      </c>
      <c r="H30" s="29" t="s">
        <v>104</v>
      </c>
      <c r="I30" s="52"/>
      <c r="J30" s="51">
        <f t="shared" si="0"/>
        <v>2</v>
      </c>
    </row>
    <row r="31" ht="36" spans="1:10">
      <c r="A31" s="24"/>
      <c r="B31" s="25"/>
      <c r="C31" s="25"/>
      <c r="D31" s="26" t="s">
        <v>105</v>
      </c>
      <c r="E31" s="27">
        <v>1</v>
      </c>
      <c r="F31" s="27" t="s">
        <v>106</v>
      </c>
      <c r="G31" s="28">
        <v>100</v>
      </c>
      <c r="H31" s="29" t="s">
        <v>107</v>
      </c>
      <c r="I31" s="52"/>
      <c r="J31" s="51">
        <f t="shared" si="0"/>
        <v>1</v>
      </c>
    </row>
    <row r="32" ht="60" spans="1:10">
      <c r="A32" s="24"/>
      <c r="B32" s="25"/>
      <c r="C32" s="25"/>
      <c r="D32" s="26" t="s">
        <v>108</v>
      </c>
      <c r="E32" s="27">
        <v>1</v>
      </c>
      <c r="F32" s="27" t="s">
        <v>109</v>
      </c>
      <c r="G32" s="28">
        <v>100</v>
      </c>
      <c r="H32" s="29" t="s">
        <v>110</v>
      </c>
      <c r="I32" s="52"/>
      <c r="J32" s="51">
        <f t="shared" si="0"/>
        <v>1</v>
      </c>
    </row>
    <row r="33" ht="72" spans="1:10">
      <c r="A33" s="24"/>
      <c r="B33" s="25"/>
      <c r="C33" s="25"/>
      <c r="D33" s="26" t="s">
        <v>111</v>
      </c>
      <c r="E33" s="27">
        <v>1</v>
      </c>
      <c r="F33" s="27" t="s">
        <v>112</v>
      </c>
      <c r="G33" s="28">
        <v>100</v>
      </c>
      <c r="H33" s="29" t="s">
        <v>113</v>
      </c>
      <c r="I33" s="52"/>
      <c r="J33" s="51">
        <f t="shared" si="0"/>
        <v>1</v>
      </c>
    </row>
    <row r="34" ht="84" spans="1:10">
      <c r="A34" s="24"/>
      <c r="B34" s="25"/>
      <c r="C34" s="25"/>
      <c r="D34" s="26" t="s">
        <v>114</v>
      </c>
      <c r="E34" s="27">
        <v>1</v>
      </c>
      <c r="F34" s="27" t="s">
        <v>115</v>
      </c>
      <c r="G34" s="28">
        <v>100</v>
      </c>
      <c r="H34" s="29" t="s">
        <v>116</v>
      </c>
      <c r="I34" s="52"/>
      <c r="J34" s="51">
        <f t="shared" si="0"/>
        <v>1</v>
      </c>
    </row>
    <row r="35" ht="120" spans="1:10">
      <c r="A35" s="24"/>
      <c r="B35" s="30" t="s">
        <v>117</v>
      </c>
      <c r="C35" s="19" t="s">
        <v>118</v>
      </c>
      <c r="D35" s="20" t="s">
        <v>119</v>
      </c>
      <c r="E35" s="21">
        <v>4</v>
      </c>
      <c r="F35" s="21" t="s">
        <v>120</v>
      </c>
      <c r="G35" s="22">
        <v>100</v>
      </c>
      <c r="H35" s="23" t="s">
        <v>121</v>
      </c>
      <c r="I35" s="50" t="s">
        <v>122</v>
      </c>
      <c r="J35" s="51">
        <f t="shared" si="0"/>
        <v>4</v>
      </c>
    </row>
    <row r="36" ht="84" spans="1:10">
      <c r="A36" s="24"/>
      <c r="B36" s="31"/>
      <c r="C36" s="25"/>
      <c r="D36" s="20" t="s">
        <v>123</v>
      </c>
      <c r="E36" s="21">
        <v>2</v>
      </c>
      <c r="F36" s="21" t="s">
        <v>124</v>
      </c>
      <c r="G36" s="22">
        <v>100</v>
      </c>
      <c r="H36" s="23" t="s">
        <v>125</v>
      </c>
      <c r="I36" s="50" t="s">
        <v>126</v>
      </c>
      <c r="J36" s="51">
        <f t="shared" si="0"/>
        <v>2</v>
      </c>
    </row>
    <row r="37" ht="108" spans="1:10">
      <c r="A37" s="24"/>
      <c r="B37" s="31"/>
      <c r="C37" s="25"/>
      <c r="D37" s="26" t="s">
        <v>127</v>
      </c>
      <c r="E37" s="27">
        <v>1</v>
      </c>
      <c r="F37" s="27" t="s">
        <v>128</v>
      </c>
      <c r="G37" s="22">
        <v>100</v>
      </c>
      <c r="H37" s="23" t="s">
        <v>129</v>
      </c>
      <c r="I37" s="50"/>
      <c r="J37" s="51">
        <f t="shared" si="0"/>
        <v>1</v>
      </c>
    </row>
    <row r="38" ht="72" spans="1:10">
      <c r="A38" s="24"/>
      <c r="B38" s="31"/>
      <c r="C38" s="25"/>
      <c r="D38" s="26" t="s">
        <v>130</v>
      </c>
      <c r="E38" s="27">
        <v>1</v>
      </c>
      <c r="F38" s="27" t="s">
        <v>131</v>
      </c>
      <c r="G38" s="22">
        <v>100</v>
      </c>
      <c r="H38" s="23" t="s">
        <v>132</v>
      </c>
      <c r="I38" s="50"/>
      <c r="J38" s="51">
        <f t="shared" ref="J38:J69" si="1">E38*G38/100</f>
        <v>1</v>
      </c>
    </row>
    <row r="39" ht="108" spans="1:10">
      <c r="A39" s="24"/>
      <c r="B39" s="31"/>
      <c r="C39" s="25"/>
      <c r="D39" s="26" t="s">
        <v>133</v>
      </c>
      <c r="E39" s="27">
        <v>1</v>
      </c>
      <c r="F39" s="27" t="s">
        <v>134</v>
      </c>
      <c r="G39" s="22">
        <v>100</v>
      </c>
      <c r="H39" s="23" t="s">
        <v>135</v>
      </c>
      <c r="I39" s="50"/>
      <c r="J39" s="51">
        <f t="shared" si="1"/>
        <v>1</v>
      </c>
    </row>
    <row r="40" ht="72" spans="1:10">
      <c r="A40" s="24"/>
      <c r="B40" s="31"/>
      <c r="C40" s="25"/>
      <c r="D40" s="26" t="s">
        <v>136</v>
      </c>
      <c r="E40" s="27">
        <v>1</v>
      </c>
      <c r="F40" s="27" t="s">
        <v>137</v>
      </c>
      <c r="G40" s="22">
        <v>100</v>
      </c>
      <c r="H40" s="23" t="s">
        <v>138</v>
      </c>
      <c r="I40" s="50"/>
      <c r="J40" s="51">
        <f t="shared" si="1"/>
        <v>1</v>
      </c>
    </row>
    <row r="41" ht="36" spans="1:10">
      <c r="A41" s="24"/>
      <c r="B41" s="31"/>
      <c r="C41" s="25"/>
      <c r="D41" s="26" t="s">
        <v>139</v>
      </c>
      <c r="E41" s="27">
        <v>1</v>
      </c>
      <c r="F41" s="27" t="s">
        <v>140</v>
      </c>
      <c r="G41" s="22">
        <v>100</v>
      </c>
      <c r="H41" s="23" t="s">
        <v>141</v>
      </c>
      <c r="I41" s="50"/>
      <c r="J41" s="51">
        <f t="shared" si="1"/>
        <v>1</v>
      </c>
    </row>
    <row r="42" ht="36" spans="1:10">
      <c r="A42" s="24"/>
      <c r="B42" s="31"/>
      <c r="C42" s="25"/>
      <c r="D42" s="26" t="s">
        <v>142</v>
      </c>
      <c r="E42" s="27">
        <v>1</v>
      </c>
      <c r="F42" s="27" t="s">
        <v>143</v>
      </c>
      <c r="G42" s="28">
        <v>100</v>
      </c>
      <c r="H42" s="29" t="s">
        <v>144</v>
      </c>
      <c r="I42" s="52"/>
      <c r="J42" s="51">
        <f t="shared" si="1"/>
        <v>1</v>
      </c>
    </row>
    <row r="43" ht="240" spans="1:10">
      <c r="A43" s="24"/>
      <c r="B43" s="30" t="s">
        <v>145</v>
      </c>
      <c r="C43" s="19" t="s">
        <v>146</v>
      </c>
      <c r="D43" s="20" t="s">
        <v>147</v>
      </c>
      <c r="E43" s="21">
        <v>1</v>
      </c>
      <c r="F43" s="21" t="s">
        <v>148</v>
      </c>
      <c r="G43" s="22">
        <v>100</v>
      </c>
      <c r="H43" s="23" t="s">
        <v>149</v>
      </c>
      <c r="I43" s="50" t="s">
        <v>150</v>
      </c>
      <c r="J43" s="51">
        <f t="shared" si="1"/>
        <v>1</v>
      </c>
    </row>
    <row r="44" ht="192" spans="1:10">
      <c r="A44" s="24"/>
      <c r="B44" s="31"/>
      <c r="C44" s="25"/>
      <c r="D44" s="20" t="s">
        <v>151</v>
      </c>
      <c r="E44" s="21">
        <v>6</v>
      </c>
      <c r="F44" s="21" t="s">
        <v>152</v>
      </c>
      <c r="G44" s="22">
        <v>100</v>
      </c>
      <c r="H44" s="23" t="s">
        <v>153</v>
      </c>
      <c r="I44" s="50" t="s">
        <v>154</v>
      </c>
      <c r="J44" s="51">
        <f t="shared" si="1"/>
        <v>6</v>
      </c>
    </row>
    <row r="45" ht="156" spans="1:10">
      <c r="A45" s="24"/>
      <c r="B45" s="31"/>
      <c r="C45" s="25"/>
      <c r="D45" s="26" t="s">
        <v>155</v>
      </c>
      <c r="E45" s="27">
        <v>1</v>
      </c>
      <c r="F45" s="27" t="s">
        <v>156</v>
      </c>
      <c r="G45" s="28">
        <v>100</v>
      </c>
      <c r="H45" s="29" t="s">
        <v>157</v>
      </c>
      <c r="I45" s="52" t="s">
        <v>158</v>
      </c>
      <c r="J45" s="51">
        <f t="shared" si="1"/>
        <v>1</v>
      </c>
    </row>
    <row r="46" ht="96" spans="1:10">
      <c r="A46" s="24"/>
      <c r="B46" s="19" t="s">
        <v>159</v>
      </c>
      <c r="C46" s="19" t="s">
        <v>160</v>
      </c>
      <c r="D46" s="20" t="s">
        <v>161</v>
      </c>
      <c r="E46" s="21">
        <v>2</v>
      </c>
      <c r="F46" s="21" t="s">
        <v>162</v>
      </c>
      <c r="G46" s="32">
        <v>100</v>
      </c>
      <c r="H46" s="33" t="s">
        <v>163</v>
      </c>
      <c r="I46" s="53" t="s">
        <v>164</v>
      </c>
      <c r="J46" s="51">
        <f t="shared" si="1"/>
        <v>2</v>
      </c>
    </row>
    <row r="47" ht="60" spans="1:10">
      <c r="A47" s="24"/>
      <c r="B47" s="25"/>
      <c r="C47" s="25"/>
      <c r="D47" s="20" t="s">
        <v>165</v>
      </c>
      <c r="E47" s="21">
        <v>1</v>
      </c>
      <c r="F47" s="21" t="s">
        <v>166</v>
      </c>
      <c r="G47" s="32">
        <v>100</v>
      </c>
      <c r="H47" s="34" t="s">
        <v>167</v>
      </c>
      <c r="I47" s="50" t="s">
        <v>168</v>
      </c>
      <c r="J47" s="51">
        <f t="shared" si="1"/>
        <v>1</v>
      </c>
    </row>
    <row r="48" ht="72" spans="1:10">
      <c r="A48" s="24"/>
      <c r="B48" s="25"/>
      <c r="C48" s="25"/>
      <c r="D48" s="20" t="s">
        <v>169</v>
      </c>
      <c r="E48" s="21">
        <v>1</v>
      </c>
      <c r="F48" s="21" t="s">
        <v>170</v>
      </c>
      <c r="G48" s="32">
        <v>100</v>
      </c>
      <c r="H48" s="35" t="s">
        <v>171</v>
      </c>
      <c r="I48" s="50" t="s">
        <v>172</v>
      </c>
      <c r="J48" s="51">
        <f t="shared" si="1"/>
        <v>1</v>
      </c>
    </row>
    <row r="49" ht="24" spans="1:10">
      <c r="A49" s="24"/>
      <c r="B49" s="25"/>
      <c r="C49" s="25"/>
      <c r="D49" s="20" t="s">
        <v>173</v>
      </c>
      <c r="E49" s="21">
        <v>1</v>
      </c>
      <c r="F49" s="21" t="s">
        <v>174</v>
      </c>
      <c r="G49" s="32">
        <v>100</v>
      </c>
      <c r="H49" s="34" t="s">
        <v>175</v>
      </c>
      <c r="I49" s="50" t="s">
        <v>176</v>
      </c>
      <c r="J49" s="51">
        <f t="shared" si="1"/>
        <v>1</v>
      </c>
    </row>
    <row r="50" ht="96" spans="1:10">
      <c r="A50" s="24"/>
      <c r="B50" s="19" t="s">
        <v>177</v>
      </c>
      <c r="C50" s="19" t="s">
        <v>178</v>
      </c>
      <c r="D50" s="20" t="s">
        <v>179</v>
      </c>
      <c r="E50" s="21">
        <v>1</v>
      </c>
      <c r="F50" s="21" t="s">
        <v>180</v>
      </c>
      <c r="G50" s="22">
        <v>100</v>
      </c>
      <c r="H50" s="34" t="s">
        <v>181</v>
      </c>
      <c r="I50" s="50" t="s">
        <v>182</v>
      </c>
      <c r="J50" s="51">
        <f t="shared" si="1"/>
        <v>1</v>
      </c>
    </row>
    <row r="51" ht="180" spans="1:10">
      <c r="A51" s="24"/>
      <c r="B51" s="25"/>
      <c r="C51" s="25"/>
      <c r="D51" s="20" t="s">
        <v>183</v>
      </c>
      <c r="E51" s="21">
        <v>2</v>
      </c>
      <c r="F51" s="21" t="s">
        <v>184</v>
      </c>
      <c r="G51" s="22">
        <v>100</v>
      </c>
      <c r="H51" s="34" t="s">
        <v>185</v>
      </c>
      <c r="I51" s="50" t="s">
        <v>186</v>
      </c>
      <c r="J51" s="51">
        <f t="shared" si="1"/>
        <v>2</v>
      </c>
    </row>
    <row r="52" ht="132" spans="1:10">
      <c r="A52" s="24"/>
      <c r="B52" s="25"/>
      <c r="C52" s="25"/>
      <c r="D52" s="20" t="s">
        <v>187</v>
      </c>
      <c r="E52" s="21">
        <v>3</v>
      </c>
      <c r="F52" s="21" t="s">
        <v>188</v>
      </c>
      <c r="G52" s="22">
        <v>100</v>
      </c>
      <c r="H52" s="34" t="s">
        <v>189</v>
      </c>
      <c r="I52" s="50" t="s">
        <v>190</v>
      </c>
      <c r="J52" s="51">
        <f t="shared" si="1"/>
        <v>3</v>
      </c>
    </row>
    <row r="53" ht="96" spans="1:10">
      <c r="A53" s="24"/>
      <c r="B53" s="25"/>
      <c r="C53" s="25"/>
      <c r="D53" s="26" t="s">
        <v>191</v>
      </c>
      <c r="E53" s="27">
        <v>1</v>
      </c>
      <c r="F53" s="27" t="s">
        <v>192</v>
      </c>
      <c r="G53" s="28">
        <v>100</v>
      </c>
      <c r="H53" s="36" t="s">
        <v>193</v>
      </c>
      <c r="I53" s="52"/>
      <c r="J53" s="51">
        <f t="shared" si="1"/>
        <v>1</v>
      </c>
    </row>
    <row r="54" ht="36" spans="1:10">
      <c r="A54" s="24"/>
      <c r="B54" s="25"/>
      <c r="C54" s="25"/>
      <c r="D54" s="26" t="s">
        <v>194</v>
      </c>
      <c r="E54" s="27">
        <v>1</v>
      </c>
      <c r="F54" s="27" t="s">
        <v>195</v>
      </c>
      <c r="G54" s="28">
        <v>100</v>
      </c>
      <c r="H54" s="36" t="s">
        <v>196</v>
      </c>
      <c r="I54" s="52"/>
      <c r="J54" s="51">
        <f t="shared" si="1"/>
        <v>1</v>
      </c>
    </row>
    <row r="55" ht="24" spans="1:10">
      <c r="A55" s="24"/>
      <c r="B55" s="25"/>
      <c r="C55" s="25"/>
      <c r="D55" s="26" t="s">
        <v>197</v>
      </c>
      <c r="E55" s="27">
        <v>1</v>
      </c>
      <c r="F55" s="27" t="s">
        <v>198</v>
      </c>
      <c r="G55" s="28">
        <v>100</v>
      </c>
      <c r="H55" s="36" t="s">
        <v>199</v>
      </c>
      <c r="I55" s="52"/>
      <c r="J55" s="51">
        <f t="shared" si="1"/>
        <v>1</v>
      </c>
    </row>
    <row r="56" ht="96" spans="1:10">
      <c r="A56" s="18" t="s">
        <v>200</v>
      </c>
      <c r="B56" s="30" t="s">
        <v>201</v>
      </c>
      <c r="C56" s="19" t="s">
        <v>202</v>
      </c>
      <c r="D56" s="37" t="s">
        <v>203</v>
      </c>
      <c r="E56" s="38">
        <v>1</v>
      </c>
      <c r="F56" s="38" t="s">
        <v>204</v>
      </c>
      <c r="G56" s="39">
        <v>100</v>
      </c>
      <c r="H56" s="40" t="s">
        <v>205</v>
      </c>
      <c r="I56" s="50" t="s">
        <v>206</v>
      </c>
      <c r="J56" s="51">
        <f t="shared" si="1"/>
        <v>1</v>
      </c>
    </row>
    <row r="57" ht="60" spans="1:10">
      <c r="A57" s="24"/>
      <c r="B57" s="31"/>
      <c r="C57" s="25"/>
      <c r="D57" s="41" t="s">
        <v>207</v>
      </c>
      <c r="E57" s="42">
        <v>2</v>
      </c>
      <c r="F57" s="42" t="s">
        <v>208</v>
      </c>
      <c r="G57" s="43">
        <v>100</v>
      </c>
      <c r="H57" s="44" t="s">
        <v>209</v>
      </c>
      <c r="I57" s="50" t="s">
        <v>210</v>
      </c>
      <c r="J57" s="51">
        <f t="shared" si="1"/>
        <v>2</v>
      </c>
    </row>
    <row r="58" ht="276" spans="1:10">
      <c r="A58" s="24"/>
      <c r="B58" s="31"/>
      <c r="C58" s="25"/>
      <c r="D58" s="41" t="s">
        <v>211</v>
      </c>
      <c r="E58" s="42">
        <v>1</v>
      </c>
      <c r="F58" s="42" t="s">
        <v>212</v>
      </c>
      <c r="G58" s="43">
        <v>100</v>
      </c>
      <c r="H58" s="44" t="s">
        <v>213</v>
      </c>
      <c r="I58" s="50" t="s">
        <v>214</v>
      </c>
      <c r="J58" s="51">
        <f t="shared" si="1"/>
        <v>1</v>
      </c>
    </row>
    <row r="59" ht="36" spans="1:10">
      <c r="A59" s="24"/>
      <c r="B59" s="31"/>
      <c r="C59" s="25"/>
      <c r="D59" s="41" t="s">
        <v>215</v>
      </c>
      <c r="E59" s="42">
        <v>1</v>
      </c>
      <c r="F59" s="42" t="s">
        <v>216</v>
      </c>
      <c r="G59" s="43">
        <v>100</v>
      </c>
      <c r="H59" s="45" t="s">
        <v>217</v>
      </c>
      <c r="I59" s="50" t="s">
        <v>218</v>
      </c>
      <c r="J59" s="51">
        <f t="shared" si="1"/>
        <v>1</v>
      </c>
    </row>
    <row r="60" ht="48" spans="1:10">
      <c r="A60" s="24"/>
      <c r="B60" s="31"/>
      <c r="C60" s="25"/>
      <c r="D60" s="41" t="s">
        <v>219</v>
      </c>
      <c r="E60" s="42">
        <v>1</v>
      </c>
      <c r="F60" s="42" t="s">
        <v>220</v>
      </c>
      <c r="G60" s="43">
        <v>100</v>
      </c>
      <c r="H60" s="46" t="s">
        <v>221</v>
      </c>
      <c r="I60" s="50" t="s">
        <v>222</v>
      </c>
      <c r="J60" s="51">
        <f t="shared" si="1"/>
        <v>1</v>
      </c>
    </row>
    <row r="61" ht="84" spans="1:10">
      <c r="A61" s="24"/>
      <c r="B61" s="30" t="s">
        <v>223</v>
      </c>
      <c r="C61" s="19" t="s">
        <v>224</v>
      </c>
      <c r="D61" s="37" t="s">
        <v>225</v>
      </c>
      <c r="E61" s="38">
        <v>1.5</v>
      </c>
      <c r="F61" s="38" t="s">
        <v>226</v>
      </c>
      <c r="G61" s="47">
        <v>100</v>
      </c>
      <c r="H61" s="40" t="s">
        <v>227</v>
      </c>
      <c r="I61" s="50" t="s">
        <v>228</v>
      </c>
      <c r="J61" s="51">
        <f t="shared" si="1"/>
        <v>1.5</v>
      </c>
    </row>
    <row r="62" ht="156" spans="1:10">
      <c r="A62" s="24"/>
      <c r="B62" s="31"/>
      <c r="C62" s="25"/>
      <c r="D62" s="37" t="s">
        <v>229</v>
      </c>
      <c r="E62" s="38">
        <v>1.5</v>
      </c>
      <c r="F62" s="38" t="s">
        <v>230</v>
      </c>
      <c r="G62" s="47">
        <v>100</v>
      </c>
      <c r="H62" s="40" t="s">
        <v>231</v>
      </c>
      <c r="I62" s="50" t="s">
        <v>232</v>
      </c>
      <c r="J62" s="51">
        <f t="shared" si="1"/>
        <v>1.5</v>
      </c>
    </row>
    <row r="63" ht="84" spans="1:10">
      <c r="A63" s="24"/>
      <c r="B63" s="31"/>
      <c r="C63" s="25"/>
      <c r="D63" s="37" t="s">
        <v>233</v>
      </c>
      <c r="E63" s="38">
        <v>1.5</v>
      </c>
      <c r="F63" s="38" t="s">
        <v>234</v>
      </c>
      <c r="G63" s="47">
        <v>100</v>
      </c>
      <c r="H63" s="40" t="s">
        <v>235</v>
      </c>
      <c r="I63" s="50" t="s">
        <v>236</v>
      </c>
      <c r="J63" s="51">
        <f t="shared" si="1"/>
        <v>1.5</v>
      </c>
    </row>
    <row r="64" ht="84" spans="1:10">
      <c r="A64" s="24"/>
      <c r="B64" s="31"/>
      <c r="C64" s="25"/>
      <c r="D64" s="37" t="s">
        <v>237</v>
      </c>
      <c r="E64" s="38">
        <v>1.5</v>
      </c>
      <c r="F64" s="38" t="s">
        <v>238</v>
      </c>
      <c r="G64" s="47">
        <v>100</v>
      </c>
      <c r="H64" s="40" t="s">
        <v>239</v>
      </c>
      <c r="I64" s="50" t="s">
        <v>240</v>
      </c>
      <c r="J64" s="51">
        <f t="shared" si="1"/>
        <v>1.5</v>
      </c>
    </row>
    <row r="65" ht="48" spans="1:10">
      <c r="A65" s="24"/>
      <c r="B65" s="31"/>
      <c r="C65" s="25"/>
      <c r="D65" s="54" t="s">
        <v>241</v>
      </c>
      <c r="E65" s="55">
        <v>1</v>
      </c>
      <c r="F65" s="55" t="s">
        <v>242</v>
      </c>
      <c r="G65" s="56">
        <v>100</v>
      </c>
      <c r="H65" s="57" t="s">
        <v>243</v>
      </c>
      <c r="I65" s="52"/>
      <c r="J65" s="51">
        <f t="shared" si="1"/>
        <v>1</v>
      </c>
    </row>
    <row r="66" ht="72" spans="1:10">
      <c r="A66" s="24"/>
      <c r="B66" s="31"/>
      <c r="C66" s="25"/>
      <c r="D66" s="54" t="s">
        <v>244</v>
      </c>
      <c r="E66" s="55">
        <v>1</v>
      </c>
      <c r="F66" s="55" t="s">
        <v>245</v>
      </c>
      <c r="G66" s="56">
        <v>100</v>
      </c>
      <c r="H66" s="57" t="s">
        <v>246</v>
      </c>
      <c r="I66" s="52"/>
      <c r="J66" s="51">
        <f t="shared" si="1"/>
        <v>1</v>
      </c>
    </row>
    <row r="67" ht="36" spans="1:10">
      <c r="A67" s="24"/>
      <c r="B67" s="31"/>
      <c r="C67" s="25"/>
      <c r="D67" s="54" t="s">
        <v>247</v>
      </c>
      <c r="E67" s="55">
        <v>1</v>
      </c>
      <c r="F67" s="55" t="s">
        <v>248</v>
      </c>
      <c r="G67" s="56">
        <v>100</v>
      </c>
      <c r="H67" s="57" t="s">
        <v>249</v>
      </c>
      <c r="I67" s="52"/>
      <c r="J67" s="51">
        <f t="shared" si="1"/>
        <v>1</v>
      </c>
    </row>
    <row r="68" ht="120" spans="1:10">
      <c r="A68" s="24"/>
      <c r="B68" s="31"/>
      <c r="C68" s="25"/>
      <c r="D68" s="54" t="s">
        <v>250</v>
      </c>
      <c r="E68" s="55">
        <v>1</v>
      </c>
      <c r="F68" s="55" t="s">
        <v>251</v>
      </c>
      <c r="G68" s="56">
        <v>100</v>
      </c>
      <c r="H68" s="57" t="s">
        <v>252</v>
      </c>
      <c r="I68" s="52"/>
      <c r="J68" s="51">
        <f t="shared" si="1"/>
        <v>1</v>
      </c>
    </row>
    <row r="69" ht="36" spans="1:10">
      <c r="A69" s="24"/>
      <c r="B69" s="30" t="s">
        <v>253</v>
      </c>
      <c r="C69" s="19" t="s">
        <v>254</v>
      </c>
      <c r="D69" s="37" t="s">
        <v>255</v>
      </c>
      <c r="E69" s="38">
        <v>1</v>
      </c>
      <c r="F69" s="38" t="s">
        <v>256</v>
      </c>
      <c r="G69" s="58">
        <v>100</v>
      </c>
      <c r="H69" s="40" t="s">
        <v>257</v>
      </c>
      <c r="I69" s="50" t="s">
        <v>258</v>
      </c>
      <c r="J69" s="51">
        <f t="shared" si="1"/>
        <v>1</v>
      </c>
    </row>
    <row r="70" ht="48" spans="1:10">
      <c r="A70" s="24"/>
      <c r="B70" s="31"/>
      <c r="C70" s="25"/>
      <c r="D70" s="37" t="s">
        <v>259</v>
      </c>
      <c r="E70" s="38">
        <v>3</v>
      </c>
      <c r="F70" s="38" t="s">
        <v>260</v>
      </c>
      <c r="G70" s="47">
        <v>100</v>
      </c>
      <c r="H70" s="40" t="s">
        <v>261</v>
      </c>
      <c r="I70" s="50" t="s">
        <v>262</v>
      </c>
      <c r="J70" s="51">
        <f t="shared" ref="J70:J98" si="2">E70*G70/100</f>
        <v>3</v>
      </c>
    </row>
    <row r="71" ht="48" spans="1:10">
      <c r="A71" s="24"/>
      <c r="B71" s="30" t="s">
        <v>263</v>
      </c>
      <c r="C71" s="19" t="s">
        <v>264</v>
      </c>
      <c r="D71" s="59" t="s">
        <v>265</v>
      </c>
      <c r="E71" s="19">
        <v>1</v>
      </c>
      <c r="F71" s="21" t="s">
        <v>266</v>
      </c>
      <c r="G71" s="32">
        <v>100</v>
      </c>
      <c r="H71" s="33" t="s">
        <v>267</v>
      </c>
      <c r="I71" s="50" t="s">
        <v>268</v>
      </c>
      <c r="J71" s="51">
        <f t="shared" si="2"/>
        <v>1</v>
      </c>
    </row>
    <row r="72" ht="96" spans="1:10">
      <c r="A72" s="24"/>
      <c r="B72" s="31"/>
      <c r="C72" s="25"/>
      <c r="D72" s="60" t="s">
        <v>269</v>
      </c>
      <c r="E72" s="61">
        <v>1</v>
      </c>
      <c r="F72" s="42" t="s">
        <v>270</v>
      </c>
      <c r="G72" s="43">
        <v>100</v>
      </c>
      <c r="H72" s="62" t="s">
        <v>271</v>
      </c>
      <c r="I72" s="50" t="s">
        <v>272</v>
      </c>
      <c r="J72" s="51">
        <f t="shared" si="2"/>
        <v>1</v>
      </c>
    </row>
    <row r="73" ht="168" spans="1:10">
      <c r="A73" s="24"/>
      <c r="B73" s="31"/>
      <c r="C73" s="25"/>
      <c r="D73" s="59" t="s">
        <v>273</v>
      </c>
      <c r="E73" s="19">
        <v>3</v>
      </c>
      <c r="F73" s="21" t="s">
        <v>274</v>
      </c>
      <c r="G73" s="32">
        <v>100</v>
      </c>
      <c r="H73" s="34" t="s">
        <v>275</v>
      </c>
      <c r="I73" s="50" t="s">
        <v>276</v>
      </c>
      <c r="J73" s="51">
        <f t="shared" si="2"/>
        <v>3</v>
      </c>
    </row>
    <row r="74" ht="60" spans="1:10">
      <c r="A74" s="24"/>
      <c r="B74" s="31"/>
      <c r="C74" s="25"/>
      <c r="D74" s="63" t="s">
        <v>277</v>
      </c>
      <c r="E74" s="64">
        <v>1</v>
      </c>
      <c r="F74" s="38" t="s">
        <v>278</v>
      </c>
      <c r="G74" s="47">
        <v>100</v>
      </c>
      <c r="H74" s="57" t="s">
        <v>279</v>
      </c>
      <c r="I74" s="50" t="s">
        <v>280</v>
      </c>
      <c r="J74" s="51">
        <f t="shared" si="2"/>
        <v>1</v>
      </c>
    </row>
    <row r="75" ht="60" spans="1:10">
      <c r="A75" s="24"/>
      <c r="B75" s="31"/>
      <c r="C75" s="25"/>
      <c r="D75" s="63" t="s">
        <v>281</v>
      </c>
      <c r="E75" s="64">
        <v>3</v>
      </c>
      <c r="F75" s="38" t="s">
        <v>282</v>
      </c>
      <c r="G75" s="47">
        <v>100</v>
      </c>
      <c r="H75" s="40" t="s">
        <v>283</v>
      </c>
      <c r="I75" s="50" t="s">
        <v>284</v>
      </c>
      <c r="J75" s="51">
        <f t="shared" si="2"/>
        <v>3</v>
      </c>
    </row>
    <row r="76" s="1" customFormat="1" ht="72" spans="1:10">
      <c r="A76" s="24"/>
      <c r="B76" s="31"/>
      <c r="C76" s="25"/>
      <c r="D76" s="59" t="s">
        <v>285</v>
      </c>
      <c r="E76" s="19">
        <v>1</v>
      </c>
      <c r="F76" s="21" t="s">
        <v>286</v>
      </c>
      <c r="G76" s="65">
        <v>100</v>
      </c>
      <c r="H76" s="34" t="s">
        <v>287</v>
      </c>
      <c r="I76" s="103" t="s">
        <v>288</v>
      </c>
      <c r="J76" s="51">
        <f t="shared" si="2"/>
        <v>1</v>
      </c>
    </row>
    <row r="77" ht="72" spans="1:10">
      <c r="A77" s="24"/>
      <c r="B77" s="66" t="s">
        <v>289</v>
      </c>
      <c r="C77" s="67" t="s">
        <v>290</v>
      </c>
      <c r="D77" s="41" t="s">
        <v>291</v>
      </c>
      <c r="E77" s="42">
        <v>1</v>
      </c>
      <c r="F77" s="42" t="s">
        <v>292</v>
      </c>
      <c r="G77" s="68">
        <v>100</v>
      </c>
      <c r="H77" s="44" t="s">
        <v>293</v>
      </c>
      <c r="I77" s="52"/>
      <c r="J77" s="51">
        <f t="shared" si="2"/>
        <v>1</v>
      </c>
    </row>
    <row r="78" ht="60" spans="1:10">
      <c r="A78" s="24"/>
      <c r="B78" s="69"/>
      <c r="C78" s="70"/>
      <c r="D78" s="41" t="s">
        <v>294</v>
      </c>
      <c r="E78" s="42">
        <v>1</v>
      </c>
      <c r="F78" s="42" t="s">
        <v>295</v>
      </c>
      <c r="G78" s="68">
        <v>100</v>
      </c>
      <c r="H78" s="44" t="s">
        <v>296</v>
      </c>
      <c r="I78" s="50" t="s">
        <v>297</v>
      </c>
      <c r="J78" s="51">
        <f t="shared" si="2"/>
        <v>1</v>
      </c>
    </row>
    <row r="79" ht="72" spans="1:10">
      <c r="A79" s="24"/>
      <c r="B79" s="69"/>
      <c r="C79" s="70"/>
      <c r="D79" s="71" t="s">
        <v>298</v>
      </c>
      <c r="E79" s="72">
        <v>2</v>
      </c>
      <c r="F79" s="21" t="s">
        <v>299</v>
      </c>
      <c r="G79" s="65">
        <v>100</v>
      </c>
      <c r="H79" s="34" t="s">
        <v>300</v>
      </c>
      <c r="I79" s="50" t="s">
        <v>301</v>
      </c>
      <c r="J79" s="51">
        <f t="shared" si="2"/>
        <v>2</v>
      </c>
    </row>
    <row r="80" ht="96" spans="1:10">
      <c r="A80" s="24"/>
      <c r="B80" s="69"/>
      <c r="C80" s="70"/>
      <c r="D80" s="71" t="s">
        <v>302</v>
      </c>
      <c r="E80" s="72">
        <v>1</v>
      </c>
      <c r="F80" s="21" t="s">
        <v>303</v>
      </c>
      <c r="G80" s="65">
        <v>0</v>
      </c>
      <c r="H80" s="34" t="s">
        <v>304</v>
      </c>
      <c r="I80" s="50" t="s">
        <v>305</v>
      </c>
      <c r="J80" s="51">
        <f t="shared" si="2"/>
        <v>0</v>
      </c>
    </row>
    <row r="81" ht="84" spans="1:10">
      <c r="A81" s="24"/>
      <c r="B81" s="69"/>
      <c r="C81" s="70"/>
      <c r="D81" s="71" t="s">
        <v>306</v>
      </c>
      <c r="E81" s="72">
        <v>2</v>
      </c>
      <c r="F81" s="21" t="s">
        <v>307</v>
      </c>
      <c r="G81" s="65">
        <v>0</v>
      </c>
      <c r="H81" s="34" t="s">
        <v>304</v>
      </c>
      <c r="I81" s="50" t="s">
        <v>308</v>
      </c>
      <c r="J81" s="51">
        <f t="shared" si="2"/>
        <v>0</v>
      </c>
    </row>
    <row r="82" ht="36" spans="1:10">
      <c r="A82" s="24"/>
      <c r="B82" s="66" t="s">
        <v>309</v>
      </c>
      <c r="C82" s="67" t="s">
        <v>310</v>
      </c>
      <c r="D82" s="71" t="s">
        <v>311</v>
      </c>
      <c r="E82" s="72">
        <v>1</v>
      </c>
      <c r="F82" s="21" t="s">
        <v>312</v>
      </c>
      <c r="G82" s="22">
        <v>100</v>
      </c>
      <c r="H82" s="34" t="s">
        <v>313</v>
      </c>
      <c r="I82" s="50" t="s">
        <v>314</v>
      </c>
      <c r="J82" s="51">
        <f t="shared" si="2"/>
        <v>1</v>
      </c>
    </row>
    <row r="83" ht="36" spans="1:10">
      <c r="A83" s="24"/>
      <c r="B83" s="69"/>
      <c r="C83" s="70"/>
      <c r="D83" s="20" t="s">
        <v>315</v>
      </c>
      <c r="E83" s="21">
        <v>1</v>
      </c>
      <c r="F83" s="21" t="s">
        <v>316</v>
      </c>
      <c r="G83" s="22">
        <v>100</v>
      </c>
      <c r="H83" s="34" t="s">
        <v>317</v>
      </c>
      <c r="I83" s="50" t="s">
        <v>318</v>
      </c>
      <c r="J83" s="51">
        <f t="shared" si="2"/>
        <v>1</v>
      </c>
    </row>
    <row r="84" ht="60" spans="1:10">
      <c r="A84" s="18" t="s">
        <v>319</v>
      </c>
      <c r="B84" s="73" t="s">
        <v>320</v>
      </c>
      <c r="C84" s="74" t="s">
        <v>321</v>
      </c>
      <c r="D84" s="26" t="s">
        <v>322</v>
      </c>
      <c r="E84" s="21">
        <v>1</v>
      </c>
      <c r="F84" s="21" t="s">
        <v>323</v>
      </c>
      <c r="G84" s="75">
        <v>100</v>
      </c>
      <c r="H84" s="23" t="s">
        <v>324</v>
      </c>
      <c r="I84" s="50" t="s">
        <v>325</v>
      </c>
      <c r="J84" s="51">
        <f t="shared" si="2"/>
        <v>1</v>
      </c>
    </row>
    <row r="85" ht="120" spans="1:10">
      <c r="A85" s="24"/>
      <c r="B85" s="76"/>
      <c r="C85" s="77"/>
      <c r="D85" s="26" t="s">
        <v>326</v>
      </c>
      <c r="E85" s="21">
        <v>3</v>
      </c>
      <c r="F85" s="21" t="s">
        <v>327</v>
      </c>
      <c r="G85" s="22">
        <v>100</v>
      </c>
      <c r="H85" s="23" t="s">
        <v>328</v>
      </c>
      <c r="I85" s="50" t="s">
        <v>329</v>
      </c>
      <c r="J85" s="51">
        <f t="shared" si="2"/>
        <v>3</v>
      </c>
    </row>
    <row r="86" ht="96" spans="1:10">
      <c r="A86" s="24"/>
      <c r="B86" s="76"/>
      <c r="C86" s="77"/>
      <c r="D86" s="26" t="s">
        <v>330</v>
      </c>
      <c r="E86" s="21">
        <v>1</v>
      </c>
      <c r="F86" s="21" t="s">
        <v>331</v>
      </c>
      <c r="G86" s="22">
        <v>100</v>
      </c>
      <c r="H86" s="23" t="s">
        <v>332</v>
      </c>
      <c r="I86" s="50" t="s">
        <v>333</v>
      </c>
      <c r="J86" s="51">
        <f t="shared" si="2"/>
        <v>1</v>
      </c>
    </row>
    <row r="87" ht="60" spans="1:10">
      <c r="A87" s="24"/>
      <c r="B87" s="76"/>
      <c r="C87" s="77"/>
      <c r="D87" s="26" t="s">
        <v>334</v>
      </c>
      <c r="E87" s="21">
        <v>2</v>
      </c>
      <c r="F87" s="21" t="s">
        <v>335</v>
      </c>
      <c r="G87" s="22">
        <v>100</v>
      </c>
      <c r="H87" s="23" t="s">
        <v>336</v>
      </c>
      <c r="I87" s="50" t="s">
        <v>337</v>
      </c>
      <c r="J87" s="51">
        <f t="shared" si="2"/>
        <v>2</v>
      </c>
    </row>
    <row r="88" ht="132" spans="1:10">
      <c r="A88" s="24"/>
      <c r="B88" s="78"/>
      <c r="C88" s="79"/>
      <c r="D88" s="54" t="s">
        <v>338</v>
      </c>
      <c r="E88" s="38">
        <v>3</v>
      </c>
      <c r="F88" s="38" t="s">
        <v>339</v>
      </c>
      <c r="G88" s="58">
        <v>100</v>
      </c>
      <c r="H88" s="80" t="s">
        <v>340</v>
      </c>
      <c r="I88" s="50" t="s">
        <v>341</v>
      </c>
      <c r="J88" s="51">
        <f t="shared" si="2"/>
        <v>3</v>
      </c>
    </row>
    <row r="89" ht="108" spans="1:10">
      <c r="A89" s="18"/>
      <c r="B89" s="30" t="s">
        <v>342</v>
      </c>
      <c r="C89" s="19" t="s">
        <v>343</v>
      </c>
      <c r="D89" s="20" t="s">
        <v>344</v>
      </c>
      <c r="E89" s="21">
        <v>3</v>
      </c>
      <c r="F89" s="21" t="s">
        <v>345</v>
      </c>
      <c r="G89" s="75">
        <v>100</v>
      </c>
      <c r="H89" s="23" t="s">
        <v>346</v>
      </c>
      <c r="I89" s="50" t="s">
        <v>325</v>
      </c>
      <c r="J89" s="51">
        <f t="shared" si="2"/>
        <v>3</v>
      </c>
    </row>
    <row r="90" ht="36" spans="1:10">
      <c r="A90" s="24"/>
      <c r="B90" s="81"/>
      <c r="C90" s="82"/>
      <c r="D90" s="20" t="s">
        <v>347</v>
      </c>
      <c r="E90" s="21">
        <v>2</v>
      </c>
      <c r="F90" s="21" t="s">
        <v>348</v>
      </c>
      <c r="G90" s="22">
        <v>100</v>
      </c>
      <c r="H90" s="23" t="s">
        <v>349</v>
      </c>
      <c r="I90" s="50" t="s">
        <v>329</v>
      </c>
      <c r="J90" s="51">
        <f t="shared" si="2"/>
        <v>2</v>
      </c>
    </row>
    <row r="91" ht="108" spans="1:10">
      <c r="A91" s="24"/>
      <c r="B91" s="81"/>
      <c r="C91" s="82"/>
      <c r="D91" s="20" t="s">
        <v>350</v>
      </c>
      <c r="E91" s="21">
        <v>3</v>
      </c>
      <c r="F91" s="21" t="s">
        <v>351</v>
      </c>
      <c r="G91" s="22">
        <v>100</v>
      </c>
      <c r="H91" s="23" t="s">
        <v>352</v>
      </c>
      <c r="I91" s="50" t="s">
        <v>333</v>
      </c>
      <c r="J91" s="51">
        <f t="shared" si="2"/>
        <v>3</v>
      </c>
    </row>
    <row r="92" ht="156" spans="1:10">
      <c r="A92" s="24"/>
      <c r="B92" s="81"/>
      <c r="C92" s="82"/>
      <c r="D92" s="20" t="s">
        <v>353</v>
      </c>
      <c r="E92" s="21">
        <v>5</v>
      </c>
      <c r="F92" s="21" t="s">
        <v>354</v>
      </c>
      <c r="G92" s="22">
        <v>100</v>
      </c>
      <c r="H92" s="23" t="s">
        <v>355</v>
      </c>
      <c r="I92" s="50" t="s">
        <v>337</v>
      </c>
      <c r="J92" s="51">
        <f t="shared" si="2"/>
        <v>5</v>
      </c>
    </row>
    <row r="93" ht="144" spans="1:10">
      <c r="A93" s="24"/>
      <c r="B93" s="81"/>
      <c r="C93" s="82"/>
      <c r="D93" s="37" t="s">
        <v>356</v>
      </c>
      <c r="E93" s="38">
        <v>2</v>
      </c>
      <c r="F93" s="38" t="s">
        <v>357</v>
      </c>
      <c r="G93" s="22">
        <v>100</v>
      </c>
      <c r="H93" s="23" t="s">
        <v>358</v>
      </c>
      <c r="I93" s="50"/>
      <c r="J93" s="51">
        <f t="shared" si="2"/>
        <v>2</v>
      </c>
    </row>
    <row r="94" ht="120" spans="1:10">
      <c r="A94" s="24"/>
      <c r="B94" s="83"/>
      <c r="C94" s="84"/>
      <c r="D94" s="26" t="s">
        <v>359</v>
      </c>
      <c r="E94" s="21">
        <v>2</v>
      </c>
      <c r="F94" s="21" t="s">
        <v>360</v>
      </c>
      <c r="G94" s="58">
        <v>100</v>
      </c>
      <c r="H94" s="80" t="s">
        <v>361</v>
      </c>
      <c r="I94" s="50" t="s">
        <v>341</v>
      </c>
      <c r="J94" s="51">
        <f t="shared" si="2"/>
        <v>2</v>
      </c>
    </row>
    <row r="95" ht="252" spans="1:10">
      <c r="A95" s="82"/>
      <c r="B95" s="30" t="s">
        <v>362</v>
      </c>
      <c r="C95" s="19" t="s">
        <v>363</v>
      </c>
      <c r="D95" s="20" t="s">
        <v>364</v>
      </c>
      <c r="E95" s="21">
        <v>2</v>
      </c>
      <c r="F95" s="21" t="s">
        <v>365</v>
      </c>
      <c r="G95" s="22">
        <v>100</v>
      </c>
      <c r="H95" s="34" t="s">
        <v>366</v>
      </c>
      <c r="I95" s="50" t="s">
        <v>367</v>
      </c>
      <c r="J95" s="51">
        <f t="shared" si="2"/>
        <v>2</v>
      </c>
    </row>
    <row r="96" ht="168" spans="1:10">
      <c r="A96" s="82"/>
      <c r="B96" s="31"/>
      <c r="C96" s="82"/>
      <c r="D96" s="41" t="s">
        <v>368</v>
      </c>
      <c r="E96" s="42">
        <v>7</v>
      </c>
      <c r="F96" s="42" t="s">
        <v>369</v>
      </c>
      <c r="G96" s="85">
        <v>100</v>
      </c>
      <c r="H96" s="86" t="s">
        <v>370</v>
      </c>
      <c r="I96" s="50" t="s">
        <v>371</v>
      </c>
      <c r="J96" s="51">
        <f t="shared" si="2"/>
        <v>7</v>
      </c>
    </row>
    <row r="97" ht="108" spans="1:10">
      <c r="A97" s="82"/>
      <c r="B97" s="31"/>
      <c r="C97" s="82"/>
      <c r="D97" s="20" t="s">
        <v>372</v>
      </c>
      <c r="E97" s="21">
        <v>1</v>
      </c>
      <c r="F97" s="21" t="s">
        <v>373</v>
      </c>
      <c r="G97" s="85">
        <v>100</v>
      </c>
      <c r="H97" s="86" t="s">
        <v>374</v>
      </c>
      <c r="I97" s="50"/>
      <c r="J97" s="51">
        <f t="shared" si="2"/>
        <v>1</v>
      </c>
    </row>
    <row r="98" ht="36" spans="1:10">
      <c r="A98" s="84"/>
      <c r="B98" s="87"/>
      <c r="C98" s="84"/>
      <c r="D98" s="26" t="s">
        <v>375</v>
      </c>
      <c r="E98" s="21">
        <v>1</v>
      </c>
      <c r="F98" s="21" t="s">
        <v>376</v>
      </c>
      <c r="G98" s="22">
        <v>100</v>
      </c>
      <c r="H98" s="34" t="s">
        <v>377</v>
      </c>
      <c r="I98" s="50" t="s">
        <v>378</v>
      </c>
      <c r="J98" s="51">
        <f t="shared" si="2"/>
        <v>1</v>
      </c>
    </row>
    <row r="99" ht="96" spans="1:10">
      <c r="A99" s="18" t="s">
        <v>379</v>
      </c>
      <c r="B99" s="88" t="s">
        <v>380</v>
      </c>
      <c r="C99" s="19" t="s">
        <v>381</v>
      </c>
      <c r="D99" s="20" t="s">
        <v>382</v>
      </c>
      <c r="E99" s="21">
        <v>1</v>
      </c>
      <c r="F99" s="21" t="s">
        <v>383</v>
      </c>
      <c r="G99" s="22"/>
      <c r="H99" s="89" t="s">
        <v>384</v>
      </c>
      <c r="I99" s="50" t="s">
        <v>385</v>
      </c>
      <c r="J99" s="3">
        <f>E99*G99/100</f>
        <v>0</v>
      </c>
    </row>
    <row r="100" ht="36" spans="1:10">
      <c r="A100" s="90"/>
      <c r="B100" s="91" t="s">
        <v>386</v>
      </c>
      <c r="C100" s="21" t="s">
        <v>387</v>
      </c>
      <c r="D100" s="20" t="s">
        <v>388</v>
      </c>
      <c r="E100" s="21">
        <v>1</v>
      </c>
      <c r="F100" s="21" t="s">
        <v>389</v>
      </c>
      <c r="G100" s="28"/>
      <c r="H100" s="92" t="s">
        <v>384</v>
      </c>
      <c r="I100" s="50" t="s">
        <v>390</v>
      </c>
      <c r="J100" s="3">
        <f>E100*G100/100</f>
        <v>0</v>
      </c>
    </row>
    <row r="101" ht="24" spans="1:9">
      <c r="A101" s="93" t="s">
        <v>391</v>
      </c>
      <c r="B101" s="94"/>
      <c r="C101" s="93"/>
      <c r="D101" s="20" t="s">
        <v>392</v>
      </c>
      <c r="E101" s="21" t="s">
        <v>393</v>
      </c>
      <c r="F101" s="21" t="s">
        <v>393</v>
      </c>
      <c r="G101" s="22"/>
      <c r="H101" s="34"/>
      <c r="I101" s="50" t="s">
        <v>393</v>
      </c>
    </row>
    <row r="102" ht="24" spans="1:9">
      <c r="A102" s="93"/>
      <c r="B102" s="94"/>
      <c r="C102" s="93"/>
      <c r="D102" s="20" t="s">
        <v>394</v>
      </c>
      <c r="E102" s="21" t="s">
        <v>393</v>
      </c>
      <c r="F102" s="21" t="s">
        <v>393</v>
      </c>
      <c r="G102" s="22"/>
      <c r="H102" s="34"/>
      <c r="I102" s="50" t="s">
        <v>393</v>
      </c>
    </row>
    <row r="103" ht="24" spans="1:9">
      <c r="A103" s="93"/>
      <c r="B103" s="94"/>
      <c r="C103" s="93"/>
      <c r="D103" s="20" t="s">
        <v>395</v>
      </c>
      <c r="E103" s="21" t="s">
        <v>393</v>
      </c>
      <c r="F103" s="21" t="s">
        <v>393</v>
      </c>
      <c r="G103" s="22"/>
      <c r="H103" s="34"/>
      <c r="I103" s="50" t="s">
        <v>393</v>
      </c>
    </row>
    <row r="104" ht="24" spans="1:9">
      <c r="A104" s="93"/>
      <c r="B104" s="94"/>
      <c r="C104" s="93"/>
      <c r="D104" s="20" t="s">
        <v>396</v>
      </c>
      <c r="E104" s="21" t="s">
        <v>393</v>
      </c>
      <c r="F104" s="21" t="s">
        <v>393</v>
      </c>
      <c r="G104" s="22"/>
      <c r="H104" s="34"/>
      <c r="I104" s="50" t="s">
        <v>393</v>
      </c>
    </row>
    <row r="105" ht="24" spans="1:10">
      <c r="A105" s="93"/>
      <c r="B105" s="94"/>
      <c r="C105" s="93"/>
      <c r="D105" s="20" t="s">
        <v>397</v>
      </c>
      <c r="E105" s="21" t="s">
        <v>393</v>
      </c>
      <c r="F105" s="21" t="s">
        <v>393</v>
      </c>
      <c r="G105" s="22"/>
      <c r="H105" s="34"/>
      <c r="I105" s="50" t="s">
        <v>393</v>
      </c>
      <c r="J105" s="3">
        <f>SUM(J5:J100)</f>
        <v>147</v>
      </c>
    </row>
    <row r="106" spans="9:9">
      <c r="I106" s="104" t="s">
        <v>398</v>
      </c>
    </row>
    <row r="107" spans="1:10">
      <c r="A107" s="95" t="s">
        <v>399</v>
      </c>
      <c r="B107" s="96"/>
      <c r="J107" s="3">
        <f>J105/147*150</f>
        <v>150</v>
      </c>
    </row>
    <row r="108" spans="1:2">
      <c r="A108" s="95"/>
      <c r="B108" s="96"/>
    </row>
    <row r="109" spans="1:1">
      <c r="A109" s="97" t="s">
        <v>400</v>
      </c>
    </row>
    <row r="111" spans="1:2">
      <c r="A111" s="95" t="s">
        <v>401</v>
      </c>
      <c r="B111" s="2"/>
    </row>
    <row r="112" spans="1:2">
      <c r="A112" s="95"/>
      <c r="B112" s="2"/>
    </row>
    <row r="113" spans="1:8">
      <c r="A113" s="98" t="s">
        <v>402</v>
      </c>
      <c r="B113" s="98" t="s">
        <v>403</v>
      </c>
      <c r="C113" s="99"/>
      <c r="D113" s="100"/>
      <c r="E113" s="99"/>
      <c r="F113" s="99"/>
      <c r="G113" s="99"/>
      <c r="H113" s="99"/>
    </row>
    <row r="114" spans="1:8">
      <c r="A114" s="98" t="s">
        <v>404</v>
      </c>
      <c r="B114" s="101" t="s">
        <v>405</v>
      </c>
      <c r="C114" s="102"/>
      <c r="D114" s="100"/>
      <c r="E114" s="102"/>
      <c r="F114" s="102"/>
      <c r="G114" s="102"/>
      <c r="H114" s="102"/>
    </row>
    <row r="115" spans="1:8">
      <c r="A115" s="98"/>
      <c r="B115" s="101" t="s">
        <v>406</v>
      </c>
      <c r="C115" s="102"/>
      <c r="D115" s="100"/>
      <c r="E115" s="102"/>
      <c r="F115" s="102"/>
      <c r="G115" s="102"/>
      <c r="H115" s="102"/>
    </row>
    <row r="116" spans="1:8">
      <c r="A116" s="98"/>
      <c r="B116" s="101" t="s">
        <v>407</v>
      </c>
      <c r="C116" s="102"/>
      <c r="D116" s="100"/>
      <c r="E116" s="102"/>
      <c r="F116" s="102"/>
      <c r="G116" s="102"/>
      <c r="H116" s="102"/>
    </row>
    <row r="117" spans="1:8">
      <c r="A117" s="98" t="s">
        <v>408</v>
      </c>
      <c r="B117" s="101" t="s">
        <v>409</v>
      </c>
      <c r="C117" s="102"/>
      <c r="D117" s="100"/>
      <c r="E117" s="102"/>
      <c r="F117" s="102"/>
      <c r="G117" s="102"/>
      <c r="H117" s="102"/>
    </row>
    <row r="118" spans="1:8">
      <c r="A118" s="98"/>
      <c r="B118" s="101" t="s">
        <v>410</v>
      </c>
      <c r="C118" s="102"/>
      <c r="D118" s="100"/>
      <c r="E118" s="102"/>
      <c r="F118" s="102"/>
      <c r="G118" s="102"/>
      <c r="H118" s="102"/>
    </row>
    <row r="119" spans="1:8">
      <c r="A119" s="98"/>
      <c r="B119" s="101" t="s">
        <v>411</v>
      </c>
      <c r="C119" s="102"/>
      <c r="D119" s="100"/>
      <c r="E119" s="102"/>
      <c r="F119" s="102"/>
      <c r="G119" s="102"/>
      <c r="H119" s="102"/>
    </row>
    <row r="120" spans="1:8">
      <c r="A120" s="98" t="s">
        <v>412</v>
      </c>
      <c r="B120" s="101" t="s">
        <v>413</v>
      </c>
      <c r="C120" s="102"/>
      <c r="D120" s="100"/>
      <c r="E120" s="102"/>
      <c r="F120" s="102"/>
      <c r="G120" s="102"/>
      <c r="H120" s="102"/>
    </row>
    <row r="121" spans="1:8">
      <c r="A121" s="98"/>
      <c r="B121" s="101" t="s">
        <v>414</v>
      </c>
      <c r="C121" s="102"/>
      <c r="D121" s="100"/>
      <c r="E121" s="102"/>
      <c r="F121" s="102"/>
      <c r="G121" s="102"/>
      <c r="H121" s="102"/>
    </row>
    <row r="122" spans="1:8">
      <c r="A122" s="98"/>
      <c r="B122" s="101" t="s">
        <v>415</v>
      </c>
      <c r="C122" s="102"/>
      <c r="D122" s="100"/>
      <c r="E122" s="102"/>
      <c r="F122" s="102"/>
      <c r="G122" s="102"/>
      <c r="H122" s="102"/>
    </row>
    <row r="123" spans="1:8">
      <c r="A123" s="98" t="s">
        <v>416</v>
      </c>
      <c r="B123" s="101" t="s">
        <v>417</v>
      </c>
      <c r="C123" s="102"/>
      <c r="D123" s="100"/>
      <c r="E123" s="102"/>
      <c r="F123" s="102"/>
      <c r="G123" s="102"/>
      <c r="H123" s="102"/>
    </row>
    <row r="124" spans="1:8">
      <c r="A124" s="98"/>
      <c r="B124" s="101" t="s">
        <v>418</v>
      </c>
      <c r="C124" s="102"/>
      <c r="D124" s="100"/>
      <c r="E124" s="102"/>
      <c r="F124" s="102"/>
      <c r="G124" s="102"/>
      <c r="H124" s="102"/>
    </row>
    <row r="125" spans="1:8">
      <c r="A125" s="98"/>
      <c r="B125" s="101" t="s">
        <v>419</v>
      </c>
      <c r="C125" s="102"/>
      <c r="D125" s="100"/>
      <c r="E125" s="102"/>
      <c r="F125" s="102"/>
      <c r="G125" s="102"/>
      <c r="H125" s="102"/>
    </row>
    <row r="126" spans="1:8">
      <c r="A126" s="98" t="s">
        <v>420</v>
      </c>
      <c r="B126" s="101" t="s">
        <v>421</v>
      </c>
      <c r="C126" s="102"/>
      <c r="D126" s="100"/>
      <c r="E126" s="102"/>
      <c r="F126" s="102"/>
      <c r="G126" s="102"/>
      <c r="H126" s="102"/>
    </row>
    <row r="127" spans="1:8">
      <c r="A127" s="98"/>
      <c r="B127" s="101" t="s">
        <v>422</v>
      </c>
      <c r="C127" s="102"/>
      <c r="D127" s="100"/>
      <c r="E127" s="102"/>
      <c r="F127" s="102"/>
      <c r="G127" s="102"/>
      <c r="H127" s="102"/>
    </row>
    <row r="128" spans="1:8">
      <c r="A128" s="98"/>
      <c r="B128" s="101" t="s">
        <v>423</v>
      </c>
      <c r="C128" s="102"/>
      <c r="D128" s="100"/>
      <c r="E128" s="102"/>
      <c r="F128" s="102"/>
      <c r="G128" s="102"/>
      <c r="H128" s="102"/>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2022-08-08T07:53:27Z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67D07F51594A4A35B2D91B56E9E9CF3F</vt:lpwstr>
  </property>
</Properties>
</file>