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8010"/>
  </bookViews>
  <sheets>
    <sheet name="售后服务" sheetId="2" r:id="rId1"/>
  </sheets>
  <calcPr calcId="144525"/>
</workbook>
</file>

<file path=xl/sharedStrings.xml><?xml version="1.0" encoding="utf-8"?>
<sst xmlns="http://schemas.openxmlformats.org/spreadsheetml/2006/main" count="449" uniqueCount="427">
  <si>
    <t>服务认证审查检查表（售后服务GB/T27922）</t>
  </si>
  <si>
    <t>Service Certification Checklist （简称“SCC”)</t>
  </si>
  <si>
    <t>组织名称</t>
  </si>
  <si>
    <t>西安华扬家具有限公司</t>
  </si>
  <si>
    <t>板块</t>
  </si>
  <si>
    <t>序号</t>
  </si>
  <si>
    <t>标题</t>
  </si>
  <si>
    <t>检查内容</t>
  </si>
  <si>
    <t>小类分值</t>
  </si>
  <si>
    <t>维度</t>
  </si>
  <si>
    <t>分项得分%</t>
  </si>
  <si>
    <t>现场评审记录</t>
  </si>
  <si>
    <t>审核指南</t>
  </si>
  <si>
    <t>得分</t>
  </si>
  <si>
    <t>5.1　售后服务体系（56分）</t>
  </si>
  <si>
    <t>5.1.1　</t>
  </si>
  <si>
    <t>组织架构（5分）</t>
  </si>
  <si>
    <t>5.1.1.1　设立或指定专门从事售后服务工作的部门，并有合理的职能划分和岗位设置</t>
  </si>
  <si>
    <t>A1</t>
  </si>
  <si>
    <t xml:space="preserve">企业建立了与售后服务相关的管理、支持部门，包括业务部、质检部、生产部、办公室、绿色服务部等部门，各部门之间有清晰的职能划分，岗位设置合理，能够保证售后服务工作的顺利开展。其中，生产部负责售后的安装、维修，业务部负责接受顾客信息、交付、售后服务工作的监管等。经现场审查记录确认企业涉及办公家具、酒店家具、教学家具的商品售后绿色服务（销售的技术支持、配送安装、维修服务、退换货、投诉处理）（十星级）。 </t>
  </si>
  <si>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销售部门、设计部门等。</t>
  </si>
  <si>
    <t>5.1.1.2　根据需要，服务网点覆盖商品销售区域，能够对服务网点进行有效管理</t>
  </si>
  <si>
    <r>
      <rPr>
        <b/>
        <sz val="10"/>
        <rFont val="黑体"/>
        <charset val="134"/>
      </rPr>
      <t>A</t>
    </r>
    <r>
      <rPr>
        <b/>
        <sz val="10"/>
        <rFont val="黑体"/>
        <charset val="134"/>
      </rPr>
      <t>2</t>
    </r>
  </si>
  <si>
    <t>该公司主要客户为陕西省、甘肃省范围内学校及企事业单位、学校、政府机关。目前售后服务由企业的业务部牵头，组织省内售后服务网点，全国售后服务网点包括：甘肃省兰州市城关区红星巷64号昶荣大厦1113室、甘肃省天水市秦州区天水郡上亿广场士林公馆办公楼15001室、甘肃省平凉市崆峒区定北路金润国际2号楼801室、陕西省西安市雁塔区朱雀大街南段长丰园3区5号楼1301室、陕西省咸阳市人民路西亚大厦502室、陕西省宝鸡市金台区宏文路国金中心B座等售后网点，形成了完善的售后服务网络。生产部和业务部进行生产和售后维修，办公室对服务管理过程进行监督等，该服务保障中心有能力提供服务：如技术人员数量、派工量、对及时率的管控等。总部管理有效。</t>
  </si>
  <si>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</si>
  <si>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5.1. 1.4 设立了从事绿色服务管理的责任部门</t>
  </si>
  <si>
    <t>A3</t>
  </si>
  <si>
    <t>经询问企业设立了绿色服务部门，负责监管包装材料的使用率，环保设备的清理、运行、废气、废水、噪声的检测等工作。</t>
  </si>
  <si>
    <t>应设立绿色服务管理的责任部门或管理部门有绿色服务的职责。</t>
  </si>
  <si>
    <t>5.1.2</t>
  </si>
  <si>
    <t>人员配置（7分）</t>
  </si>
  <si>
    <t>5.1.2.1　根据行业特性，配置符合岗位要求并有相应资质水平的售后服务技术人员和业务人员</t>
  </si>
  <si>
    <r>
      <rPr>
        <b/>
        <sz val="10"/>
        <rFont val="黑体"/>
        <charset val="134"/>
      </rPr>
      <t>A</t>
    </r>
    <r>
      <rPr>
        <b/>
        <sz val="10"/>
        <rFont val="黑体"/>
        <charset val="134"/>
      </rPr>
      <t>4</t>
    </r>
  </si>
  <si>
    <t>企业服务相关岗位技术人员经过专业技术培训，维修人员经过业务培训，培训合格后上岗。出示了2022年度培训计划，目前已实施3次培训，培训记录完整，做出了培训有效性的评价。各类人员具备能力，查看售后服务人员绩效考核表，售后人员具备处理售后的能力。</t>
  </si>
  <si>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</si>
  <si>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</si>
  <si>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t>A5</t>
  </si>
  <si>
    <t>监审核查企业人数覆盖的员工总数为21人,在商品售后绿色服务运行的一年里未发生人员数量的变化。公司营业执照、地址、认证范围均未发生变更，企业已申请10位商品售后绿色服务管理师，负责对售后绿色服务工作的管理和对售后绿色服务活动的指导，罗建群：610430197905022032；高璐：610111196805263541；焦丽：612526198207097106；冀宏：610102197005220015；郭敏：610430199009010542；崔敏：610125198808257144；翁运辉：362523197909245219；邓帆：610425197811240919；段水文：362330197504131750；宫雅博：610125198505055510。有培训记录，满足售后服务管理需要。</t>
  </si>
  <si>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</si>
  <si>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5.1.2.3确保由具备绿色服务知识的人员承担相关责任</t>
  </si>
  <si>
    <t>A6</t>
  </si>
  <si>
    <t>企业绿色服务相关岗位人员经过专业知识培训，培训合格后上岗，出示了员工绿色环保知识培训相关记录，内容包括：产品环保要求、生活环保常识、环保设备保养、使用，环境应急预案相关内容。</t>
  </si>
  <si>
    <t>具有参加过绿色环保知识培训或考试合格的管理人员或相关专业教育经历或工作经历。</t>
  </si>
  <si>
    <t>5.1.3</t>
  </si>
  <si>
    <t>资源配置（12分）</t>
  </si>
  <si>
    <t>5.1.3.1　应提供充足的经费保障，并能提前准备应对特定问题的专项经费</t>
  </si>
  <si>
    <t>A7</t>
  </si>
  <si>
    <t>经过跟各部门之间的沟通及经费使用情况的记录，查验有分类预算，能够保障各类售后服务活动的经费使用；出示了售后服务经费清单，售后服务包括包装运输费、销售服务费、安装费
维修费、差旅费、服务人员工资、出差补贴、培训费、应急处理费、环保安全经费其他总计，支持资金金额为79.7万元。        编制： 崔敏
审核：高璐
批准：罗建群  
西安华扬家具有限公司                                   有针对性的明确各专项经费使用。有经费使用记录，能够保证组织的危机处理。</t>
  </si>
  <si>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</si>
  <si>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</si>
  <si>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r>
      <rPr>
        <b/>
        <sz val="10"/>
        <rFont val="黑体"/>
        <charset val="134"/>
      </rPr>
      <t>A</t>
    </r>
    <r>
      <rPr>
        <b/>
        <sz val="10"/>
        <rFont val="黑体"/>
        <charset val="134"/>
      </rPr>
      <t>8</t>
    </r>
  </si>
  <si>
    <t>企业能够定期开展售后服务专业技术和服务文化培训，制定2022年年度培训计划，有相应的培训记录，出示了培训课件；制定了售后服务人员从业规范，对售后服务人员规定了业务技能和素质能力；奖惩措施得到实施，有评优、奖励、晋升和员工关怀机制。出示了员工奖惩制度。</t>
  </si>
  <si>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</si>
  <si>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</si>
  <si>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A9</t>
  </si>
  <si>
    <t>办公场所和服务场所能够满足使用要求，生产场地面积2800平米，售后服务设施齐全，包括：售后服务车辆2台，推台锯、手电钻、老虎钳、排钻、皮锤、扳手、螺丝刀、钳子等，售后服务设施、所用工具保持良好，有设备检修保养记录，备件有脚垫、螺钉、螺丝、合页等，经现场确认，备件充足，有安全库存。企业介绍维修现场有安全警示标识，维修现场提醒，注意安全。</t>
  </si>
  <si>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</si>
  <si>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5.1.3.4 组织应确保运行所需的资金有环保安全的专项科目。</t>
  </si>
  <si>
    <t>A10</t>
  </si>
  <si>
    <t>企业在2022年售后服务预算中有环保安全专项经费，预算费用为18万元，应对环保（废水、废气、废渣的年度检测）、安全生产的各项支出。</t>
  </si>
  <si>
    <t>查看环保安全资金专用科目和列支（消防、废弃物处置、检测等）</t>
  </si>
  <si>
    <r>
      <rPr>
        <b/>
        <sz val="10"/>
        <color rgb="FFFF0000"/>
        <rFont val="黑体"/>
        <charset val="134"/>
      </rPr>
      <t>5. 1.3.</t>
    </r>
    <r>
      <rPr>
        <b/>
        <sz val="9"/>
        <color rgb="FFFF0000"/>
        <rFont val="宋体"/>
        <charset val="134"/>
      </rPr>
      <t>5  组织应确保关键岗位人员定期或不定期的进行绿色环保的培训；</t>
    </r>
  </si>
  <si>
    <t>A11</t>
  </si>
  <si>
    <t>企业出示了2022年培训计划及关键岗位人员定期进行的绿色环保的培训记录。提供了2022年员工培训计划表。                      培训记录一：编号：XAHY-02 培训时间：2022年1月11日              地点：会议室   培训教师：郑老师    培训方式：讲授     培训题目：GB/T27922-2011基础知识、商品售后绿色服务（CTS ISC-JSGF-05《商品售后绿色服务认证技术规范》标准相关知识。     培训内容摘要：GB/T27922-2011基础知识、商品售后绿色服务（CTS ISC-JSGF-05《商品售后绿色服务认证技术规范》标准相关知识。                                     培训人员名单：罗建群、郭敏、翁运辉、焦丽、邓帆、冀宏  考核方法及成绩：现场询问   考核结果：成绩合格                 考核合格率：100%                                        编制：崔敏   审批：罗建群       日期：2022年1月11日</t>
  </si>
  <si>
    <t>查看培训计划中是否有绿色环保的内容；抽查培训记录和试卷</t>
  </si>
  <si>
    <r>
      <rPr>
        <b/>
        <sz val="10"/>
        <color rgb="FFFF0000"/>
        <rFont val="黑体"/>
        <charset val="134"/>
      </rPr>
      <t>5. 1.3.</t>
    </r>
    <r>
      <rPr>
        <b/>
        <sz val="9"/>
        <color rgb="FFFF0000"/>
        <rFont val="宋体"/>
        <charset val="134"/>
      </rPr>
      <t>6 组织应确定、提供和维护过程运行所需的设施设备，满足绿色环保的要求。</t>
    </r>
  </si>
  <si>
    <t>A12</t>
  </si>
  <si>
    <t>企业的开料锯、排钻机等设备产生的废气通过中央除尘器处理后经过15米高排筒排出，出具了废气的排放检测报告符合国家标准，除尘器有维护记录。消防设施设备均在有效期内。运输车辆符合国家的排放标准，有保养记录。</t>
  </si>
  <si>
    <t>查看环保设备设施台账，查看其完好情况；例如：节能设备、检测仪器、工具、环保设备、消防设施、运输车辆、垃圾分类等；未维护维护计划和记录；</t>
  </si>
  <si>
    <t>5.1.4　</t>
  </si>
  <si>
    <t>规范要求（1分）</t>
  </si>
  <si>
    <t>5.1.4.1　针对售后服务中的各项活动和流程，制定相应的制度和规范，明确产品/服务范围、职能设计、组织分工、运转机制，并以企业文件形式体现，形成完整的售后服务手册</t>
  </si>
  <si>
    <t>A13</t>
  </si>
  <si>
    <t>企业按照售后服务手册。针对办公家具、酒店家具、教学家具的商品售后绿色服务（销售的技术支持、配送安装、维修服务、退换货、投诉处理）（十星级）。 明确了职能划分和岗位设置；规定售后服务流程和工作要求等。售后服务手册满足售后服务管理文件的需要。</t>
  </si>
  <si>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</si>
  <si>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5.1.4.2　制订售后服务规范要求时应识别国家有关法律法规的要求，并使员工了解</t>
  </si>
  <si>
    <r>
      <rPr>
        <b/>
        <sz val="10"/>
        <rFont val="黑体"/>
        <charset val="134"/>
      </rPr>
      <t>A</t>
    </r>
    <r>
      <rPr>
        <b/>
        <sz val="10"/>
        <rFont val="黑体"/>
        <charset val="134"/>
      </rPr>
      <t>14</t>
    </r>
  </si>
  <si>
    <t>售后服务手册按照国家法律法规进行识别，引用了如2013年10月25日修订的中华人民共和国消费者权益保护法、1999年3月15日主席令第十五号中华人民共和国合同法、2009年8月27日修订(主席令第十八号) 中华人民共和国产品质量法等15个法律法规,行政条例、部门规章，识别全面；2022年度制定了培训计划，对组织售后服务相关的法律法规进行培训、宣贯，使员工了解。</t>
  </si>
  <si>
    <t>售后服务手册中应包括对有关国家法律法规的识别的内容，如引用国家的安全要求、三包规定等，从制度上约束服务活动的执行。在对员工培训和宣贯中应包括以上方面，且在售后服务手册中形成制度。</t>
  </si>
  <si>
    <t>5. 1.4.3制定售后服务规范要求时应识别有关绿色环保的法律法规要求，并使员工了解</t>
  </si>
  <si>
    <t>A15</t>
  </si>
  <si>
    <t>1989年12月26日中华人民共和国环境保护法、2004年12月29日修订中华人民共和国固体废物污染环境防治法、1996年10月29日颁布中华人民共和国环境噪声污染防治法、 1992年8月14日颁布排放污染物申报登记管理规定 、 1999年5月31日颁布危险废物转移联单管理办法 相关的法律法规进行培训、宣贯，使员工了解。</t>
  </si>
  <si>
    <t>查看绿色服务相关的法规清单；将相关要求列入售后服务规范中；并传递给相关员工；</t>
  </si>
  <si>
    <t>5.1.5　</t>
  </si>
  <si>
    <t>监督（9分）</t>
  </si>
  <si>
    <t>5.1.5.1　设立服务监督机构，由专职人员负责，监督企业售后服务系统的运转情况</t>
  </si>
  <si>
    <r>
      <rPr>
        <b/>
        <sz val="10"/>
        <rFont val="黑体"/>
        <charset val="134"/>
      </rPr>
      <t>A</t>
    </r>
    <r>
      <rPr>
        <b/>
        <sz val="10"/>
        <rFont val="黑体"/>
        <charset val="134"/>
      </rPr>
      <t>16</t>
    </r>
  </si>
  <si>
    <t>业务部负责售后服务日常工作的监督和评价；指定焦丽负责日常售后服务工作的监督和评价,销售和绿色服务系统将市场质量信息反馈给生产系统以改进产品。对支持部门提出人力资源、财务等需求。有关信息也反馈给最高管理者。每月对售后服务网点实施考核（技术支持服务、货物运输、维修、顾客满意度回访调查，投诉处理等）、持续不断改进售后服务缺点、不断增强售后服务能力，提供了相应的检查证据。经现场首抽查、询问未发现企业转让、出售、借用、冒用证书的情况发生。证书、标志使用情况良好。售后服务系统分运转良好。</t>
  </si>
  <si>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</si>
  <si>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5.1.5.2　以监督有效奖惩，持续修正各项服务目标，并通过内部和外部的监督评价活动促进服务品质提升</t>
  </si>
  <si>
    <t>A17</t>
  </si>
  <si>
    <t>对日常售后服务活动有基本的监督检查要求；建立并实施《售后服务考核管理制度》，对售后服务各环节实施考评核和改进；执行《售后服务质量控制规范》，有售后服务绩效考核表。通过检查表分析数据，持续修正服务目标，通过内审发现服务中存在的问题，进行改进，提升服务质量。出示了2022年5月的售后服务绩效考核表。                                 姓名：焦丽     部门：销售部     职务：采购                      考核月份：2022年5月    考核项目：职责履行情况、计划完成情况、工作能力（计划能力、执行力、应变能力、沟通能力、解决问题能力）、品质素养（服从度、责任感、工作勤勉度、配合度  合计评分：97分  自评签名：焦丽  考核者签名：罗城  复评人签名：罗建群 考核等级：一级</t>
  </si>
  <si>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</si>
  <si>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5. 1.5.3组织应评价其绿色服务管理绩效和绿色服务管理体系的有效性</t>
  </si>
  <si>
    <t>A18</t>
  </si>
  <si>
    <t>公司的绿色服务方针为：
防止污染、持续改善、提供符合环保的产品                      企业的绿色服务目标是：                              1、降低电能消耗  
2、实施节能降耗，提高资源的有效利用率    
3、遵守法律法规，有效利用资源，消减废弃物排放。          查2022年3月至2022年5月绿色服务目标完成情况统计：      1、办公室：培训计划按时实施率100%                   统计结果：100%  全部按计划实施。按培训计划3次。
2、业务部：客户投诉处理及时率100%                     统计结果：100%。无投诉情况。
3、生产部：节能降耗、环保排放                         统计结果：节能降耗逐步完善，废气、废水、废渣达到100%排放。
4、绿色服务部：客户0投诉，环保不符合整改 0项，        统计结果：目前未发生投诉
5、财务部：财务状况                                统计结果：100%（员工工资发放及时率100%，税款缴纳100%）
6、设备安全事故0       统计结果0
查看了内部绿色服务管理体系评价的记录及报告。</t>
  </si>
  <si>
    <t>查看绿色服务目标完成情况；查看内部绿色服务管理体系评价的记录，及不符合整改情况。</t>
  </si>
  <si>
    <t>5.1.6　</t>
  </si>
  <si>
    <t>改进（7分）</t>
  </si>
  <si>
    <t>5.1.6.1　生产、销售、服务等部门之间有良好的市场信息反馈机制，并在商品质量或服务质量方面不断改进</t>
  </si>
  <si>
    <t>A19</t>
  </si>
  <si>
    <t>生产、业务、服务等部门之间继续保持良好的市场反馈机制，提供了客户反馈信息图；内部有《售后来电登记表》、《售后服务单》、《客户投诉记录表》等，通过服务部做好信息传递，发生、发现市场重大信息，如客户退货、投诉、抱怨等，服务部将《顾客投诉记录表》通报到各部门知悉并落实相关措施；使用《售后服务单》将售后服务信息传递到各部门，并形成闭环管理，目前无顾客投诉。通过分析反馈记录信息，对服务质量进行改进。</t>
  </si>
  <si>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</si>
  <si>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</si>
  <si>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r>
      <rPr>
        <b/>
        <sz val="10"/>
        <rFont val="黑体"/>
        <charset val="134"/>
      </rPr>
      <t>A</t>
    </r>
    <r>
      <rPr>
        <b/>
        <sz val="10"/>
        <rFont val="黑体"/>
        <charset val="134"/>
      </rPr>
      <t>20</t>
    </r>
  </si>
  <si>
    <t>应急处置指挥领导小组负责对售后服务中的客户提出的投诉或质量问题组织生产、技术、业务等各部门协商解决，并制定改进措施，目前未发生过突发事件；各责任部门应在事件（事故）发生后，最迟不超过0.5小时要向主管部门和相关应急中心报告。</t>
  </si>
  <si>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</si>
  <si>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</si>
  <si>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t>A21</t>
  </si>
  <si>
    <t>企业已取得国家认可的认证：质量管理体系认证、环境管理体系认证、职业健康安全管理体系认证、中国环境标志产品认证证书均在有效期内使用：质量管理体认证，有效期至2022年06月25日；环境管理体系认证，有效期至2022年06月25日；职业健康安全认证，有效期至2022年06月25日。中国环境标志产品认证证书，有效期至2026年11月8日。</t>
  </si>
  <si>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</si>
  <si>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</si>
  <si>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r>
      <rPr>
        <b/>
        <sz val="10"/>
        <rFont val="黑体"/>
        <charset val="134"/>
      </rPr>
      <t>A</t>
    </r>
    <r>
      <rPr>
        <b/>
        <sz val="10"/>
        <rFont val="黑体"/>
        <charset val="134"/>
      </rPr>
      <t>22</t>
    </r>
  </si>
  <si>
    <t>有服务标准和规范，导入《商品售后服务评价体系》，未参与国家、地方标准制定工作，制定了企业标准。</t>
  </si>
  <si>
    <t>组织应在技术或服务上建立标准，如参与国家、行业标准的制定。</t>
  </si>
  <si>
    <t>5. 1.6.5组织应持续改进绿色服务管理体系的适宜性、充分性和有效性，以提升绿色服务管理绩效</t>
  </si>
  <si>
    <t>A23</t>
  </si>
  <si>
    <t>企业现在的绿色服务管理机制跟行业倡导的绿色环保相吻合，提供了为实现绿色服务所采取的一系列改进措施及相关记录，包括：查排污设备保养记录活性炭设备有维护记录5月记录，危废入库出库记录5月，喷漆有机废气治理设施运行记录5月等内容，以提升绿色服务的绩效。</t>
  </si>
  <si>
    <t>查看绿色服务管理机制的绩效评审，查看输出的改进措施的落实情况。</t>
  </si>
  <si>
    <t>5.1.7　</t>
  </si>
  <si>
    <t>服务文化（9分）</t>
  </si>
  <si>
    <t>5.1.7.1　有明确的服务理念，作为售后服务工作的指导思想，并保证员工理解</t>
  </si>
  <si>
    <r>
      <rPr>
        <b/>
        <sz val="10"/>
        <rFont val="黑体"/>
        <charset val="134"/>
      </rPr>
      <t>A</t>
    </r>
    <r>
      <rPr>
        <b/>
        <sz val="10"/>
        <rFont val="黑体"/>
        <charset val="134"/>
      </rPr>
      <t>24</t>
    </r>
  </si>
  <si>
    <t>企业一直秉承着售后服务理念：服务第一、用户至上！作为售后服务标语，在公司内部进行宣传，作为售后服务工作的指导思想；经询问，企业通过服务理念培训宣贯，使全员充分理解服务理念。</t>
  </si>
  <si>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</si>
  <si>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</si>
  <si>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t>A25</t>
  </si>
  <si>
    <t>企业有售后服务做出承诺，出示了售后服务承诺书，包括了质保期和故障响应时间及排除故障时间承诺、安装及后期服务承诺、售后服务收费标准承诺、技术服务和详细培训计划承诺、售后服务响应时间承诺等；服务承诺在销售合同、投标书、宣传册等均有展示，向顾客传递售后服务承诺的信息；售后服务承诺产品质保期为五年；经查，合同、投标书等售后承诺准确一致。投标书显示：质保期和故障响应时间及排除故障时间：1. 货物到达现场后，免费负责安装调试，达到用户满意为止。2.五年内免费365天*24小时服务，在接到用户通知后0.5小时内做出响应，1小时内到达现场，并在2小时内排除故障。售后服务收费标准：本公司承诺：五年内所有产品出现质量问题，无条件退换，五年内对本项目所有家具维修及养护提供全免费服务，不收取任何材料配件费及服务费。超过产品质保期，无论是否产品质量问题，均享有终身免费维护及技术支持，免收服务费，仅酌情收取维修所必需更换的部分材料费。 详情见售后承诺书。</t>
  </si>
  <si>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</si>
  <si>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</si>
  <si>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r>
      <rPr>
        <b/>
        <sz val="10"/>
        <rFont val="黑体"/>
        <charset val="134"/>
      </rPr>
      <t>A</t>
    </r>
    <r>
      <rPr>
        <b/>
        <sz val="10"/>
        <rFont val="黑体"/>
        <charset val="134"/>
      </rPr>
      <t>26</t>
    </r>
  </si>
  <si>
    <t>通过网站、宣传册、销售合同、投标文件等活动进行宣传，企业负责人介绍企业本身具有较高的知名度，有一定的声誉，在顾客中形成了良好的认知和口碑。</t>
  </si>
  <si>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</si>
  <si>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r>
      <rPr>
        <b/>
        <sz val="10"/>
        <color rgb="FFFF0000"/>
        <rFont val="黑体"/>
        <charset val="134"/>
      </rPr>
      <t>5.</t>
    </r>
    <r>
      <rPr>
        <b/>
        <sz val="9"/>
        <color rgb="FFFF0000"/>
        <rFont val="Times New Roman"/>
        <charset val="134"/>
      </rPr>
      <t>1.7</t>
    </r>
    <r>
      <rPr>
        <b/>
        <sz val="9"/>
        <color rgb="FFFF0000"/>
        <rFont val="宋体"/>
        <charset val="134"/>
      </rPr>
      <t>.4最高管理者应制定、实施和保持绿色方针；</t>
    </r>
  </si>
  <si>
    <t>A27</t>
  </si>
  <si>
    <t>企业制定了绿色服务方针、目标，本公司的绿色服务方针为：
防止污染、持续改善、提供符合环保的产品。绿色服务目标： 1、降低电能消耗  
2、实施节能降耗，提高资源的有效利用率    
3、遵守法律法规，有效利用资源，消减废弃物排放。</t>
  </si>
  <si>
    <t>查看绿色服务方针或管理方针中包含有绿色服务的内容。</t>
  </si>
  <si>
    <t>5.1.7.5组织对绿色服务管理体系所需的相关职能、主体、层次和过程设定绿色服务管理目标；</t>
  </si>
  <si>
    <t>A28</t>
  </si>
  <si>
    <t>企业绿色服务目标设定为：                            1、办公室：培训计划按时实施率100%                     
2、业务部：客户投诉处理及时率100%                     
3、生产部：节能降耗、环保排放                         
4、绿色服务部：客户0投诉，环保不符合整改 0项，</t>
  </si>
  <si>
    <t>查看绿色服务目标和各部门/层次的分解绿色服务目标设定</t>
  </si>
  <si>
    <t>5.1.7.6 组织定期对绿色服务管理目标的完成情况进行统计和分析</t>
  </si>
  <si>
    <t>A29</t>
  </si>
  <si>
    <t>查企业2022年3月至2022年5月绿色服务目标完成情况统计，公司及各部门分目标均已达成，基本符合标准要求。最高管理者确保在组织的相关职能、层次和过程上均建立了绿色服务目标，与绿色服务方针是一致的，是可测量的，并明确了测量方法，目标考虑到适用的要求，与满足顾客及其他利益相关方的内容，每季度对绿色服务目标监视、沟通和适时更新，组织为绿色服务目标的实现明确具体的措施，并明确了所需的资源、相关职责、进度要求，以及评价方法，基本符合要求。</t>
  </si>
  <si>
    <t>查看绿色服务目标和各部门/层次的分解绿色服务目标完成情况统计和分析</t>
  </si>
  <si>
    <t>5.2　商品服务（69分）</t>
  </si>
  <si>
    <t>5.2.1　</t>
  </si>
  <si>
    <t>商品信息（7分）</t>
  </si>
  <si>
    <t>5.2.1.1　商品包装有完整、准确的企业和商品有关信息，便于顾客识别和了解</t>
  </si>
  <si>
    <t>B1</t>
  </si>
  <si>
    <t>根据生产技术部经理介绍和现场观察,各包装上，有公司名称、地址、通讯方式、客服热线、产品名称、产地、使用标准，该产品采用纸箱包装，由专用车辆安全运输。铭牌信息完整、准确便于顾客识别和了解。</t>
  </si>
  <si>
    <t xml:space="preserve">组织应在商品包装上明示品牌、LOGO等有关信息，包括地址、通讯方式、产品名称、产地、出厂日期、颜色、重量、使用的标准、安全运输和放置的说明等。
相关的信息应准确，容易识别，避免误导顾客的情况发生。
</t>
  </si>
  <si>
    <t>5.2.1.2　商品附属文档中应明确技术数据、操作使用及保养要求等。文档应便于顾客理解，各条款符合国家有关规定要求</t>
  </si>
  <si>
    <t>B2</t>
  </si>
  <si>
    <t>附属文档主要为产品使用说明书，使用说明书上面有产品概述、产品结构及技术特性、主要原材料特性、家具使用注意事项、钢木家具的日常保养、故障分析与排除、包装、运输、搬动及贮存、售后服务等内容。产品使用手册内容完整，便于顾客理解，符合国家规定。</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</si>
  <si>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</si>
  <si>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5.2.1.3　向顾客明示商品的保修期限、维修收费、主要部件和易损配件等信息</t>
  </si>
  <si>
    <t>B3</t>
  </si>
  <si>
    <t>企业关于“三包”服务及售后服务的收费规定 ：                                                     1、包修：从交货之日起五年内出现产品自身质量问题，本公司负责免费维修。
2、包换：从交货之日起三个月内，因同一质量问题维修两次，仍不能满足合同约定的质量要求，凭维修记录和有关证明，本公司将为消费者免费调换同类规格型号、款式产品或同等价值的相似产品。两年内所有产品出现质量问题，无条件退换。
3、包退：从交货之日起十天内，除定制产品外，因同一质量问题经调换后仍不能满足合同约定的质量要求或在约定期限内非因消费者原因不能调换的。
4、以下情况不属于三包范围，本公司可提供维修服务并适当收取材料成本费。
1）、因消费者使用、维护、保管不当等自身原因造成产品损坏的；
2）、产品曾由非宝冠专业人员组装、重组、重装、拆卸或特殊变动等情形的；
3）、消费者在购买商品前已经知道其存在瑕疵的，或者所购产品属处理（削价）品的；
4）、消费者无法出示有效购买凭证，且又无法证明所购产品仍在“三包”有效期内的；
5、家具产品出现质量问题时，请消费者务必保留毁损零配件以作证明，否则将酌情收费。
6、符合换货条件的，无论有无同规格型号产品，消费者不愿意调换其他类型产品而要求退货的，则予以退货，同时原购家具须收取折旧费，折旧费按成交额的2‰按日收取。折旧费计算自交货之日起至退货之日止；
7、因消费者原因要求退货，本公司也同意消费者退货要求的，折旧费、搬运费等费用由双方协商决定。</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</si>
  <si>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</si>
  <si>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</si>
  <si>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</si>
  <si>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企业的产品主要由钢架、板材、实木木方、海绵等，定期进行维修，没有安全使用年限。在办公桌、实木床等设备上均有安全提示：防潮、小心划伤、防腐蚀性液体（安全图标标识）等。</t>
  </si>
  <si>
    <t>对有安全使用期限的商品，应明示有关信息，如锅炉、压力容器、安全气囊等。该提示应是在商品上或相关设施上的显著位置。</t>
  </si>
  <si>
    <t>5.2.1.5　建立商品系统性缺陷信息公开机制，及时告知顾客</t>
  </si>
  <si>
    <t>B5</t>
  </si>
  <si>
    <t>办公室建立了商品系统性缺陷公开机制，近几年来只发生过一些轻微的商品缺陷，销售、生产都及时处理，没有造成重大商品缺陷的发生。标书中均有说明。如有发生按照规定告知顾客。</t>
  </si>
  <si>
    <t>系统性缺陷指商品出现的结构性的、批次性的质量缺陷。
组织应识别其商品和服务的特性，实施质量风险控制，对发现或可能出现的系统性缺陷及时通知顾客，该方案应形成有效制度。</t>
  </si>
  <si>
    <t>5. 2. 1.6采用网站、电子文档等方式将商品信息传递给消费者，减少纸质宣传品的使用</t>
  </si>
  <si>
    <t>B6</t>
  </si>
  <si>
    <t>企业有自己的网站，网站内容包含：公司简介、资质荣誉、产品展示、供应信息、企业相册、询价留言、联系我们等内容板块，网站信息完整，可以完善的传达给消费者信息，同时减少了纸质宣传品的使用。</t>
  </si>
  <si>
    <t>查看商品信息的传递方式，时候采用电子化信息。</t>
  </si>
  <si>
    <t>5.2.2　</t>
  </si>
  <si>
    <t>技术支持（11分）</t>
  </si>
  <si>
    <t>5.2.2.1　根据商品的特点，在售出后提供及时、必要的安装和调试服务</t>
  </si>
  <si>
    <t>B7</t>
  </si>
  <si>
    <t>企业的产品涉及安装调试比较简单，组织的售后调试、安装能够满足要求。投标文件中明确规定：对所有货物负责安装、集成、调试服务；货物到达现场后，免费负责安装调试，达到用户满意为止；安装调试时间：将在合同签订之日起至交货、安装完毕，（或根据客户要求）提供及时、迅速、优质服务的承诺，迅速快捷地提供货物的备品备件；提供成交货物齐全的资料等。</t>
  </si>
  <si>
    <t>本指标评价的是安装调试服务的及时性和有效性。</t>
  </si>
  <si>
    <t>5.2.2.2　提供商品使用所必需的使用指导或顾客培训，解答并解决顾客的疑问</t>
  </si>
  <si>
    <t>B8</t>
  </si>
  <si>
    <t>公司明确规定：货物到达现场后，免费负责安装调试，达到用户满意为止；公司为用户提供终身免费技术支持、技术咨询。投标书显示：技术服务和详细培训计划：公司有专业技术服务人员5名，售后服务车辆2台（货车随时外请），将为用户提供终身免费技术支持、技术咨询。并且每3个月向用户进行回访，并进行免费维修</t>
  </si>
  <si>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</si>
  <si>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</si>
  <si>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B9</t>
  </si>
  <si>
    <t>投标书显示：每年对用户定期回访巡检不少于4次，并免费做好维护保养工作。2、免费安装调试和技术支持。3、终身对用户进行跟踪、走访服务，收集用户一件和建议，并及时恢复和改善用户建议为其服务质量跟踪，免费提供相关的技术咨询服务。安装完毕后，每年3个月定期回访使用方，每季度（一年为4次）为设备做例行检查和维护，以确保产品正常使用。</t>
  </si>
  <si>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</si>
  <si>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</si>
  <si>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B10</t>
  </si>
  <si>
    <t>在投标书中明确规定：五年内所有产品出现质量问题，无条件退换，五年内对本项目所有家具维修及养护提供全免费服务，不收取任何材料配件费及服务费。超过产品质保期，无论是否产品质量问题，均享有终身免费维护及技术支持，免收服务费，仅酌情收取维修所必需更换的部分材料成本费。提供了：零部件成本价目表。</t>
  </si>
  <si>
    <t>技术支持相关活动的收费项目和价格，应在商品销售和服务提供前即进行明示。明示的渠道可以有多种形式，如合同、说明书等。</t>
  </si>
  <si>
    <t>5.2.2.5在制订安装调试服务流程时，考虑了环保和安全的风险</t>
  </si>
  <si>
    <t>B11</t>
  </si>
  <si>
    <t>现场询问安装调试环节流程是：货物到达指定地点后，拆包安装简单，不会产生太大的噪声，也不会产生安全问题，安装调试完成后，清理包装纸箱，打扫卫生，包装垃圾随人员一起撤离。</t>
  </si>
  <si>
    <t>查看在“安装调试服务流程”中是否策划了的环保和安全进行了风险分析或进行了环境因素识别和评价；</t>
  </si>
  <si>
    <t>5.2.2.6在提供安装和调试服务时，按照有关绿色环保要求实施</t>
  </si>
  <si>
    <t>B12</t>
  </si>
  <si>
    <t>企业人员在安装调试服务流程中严格遵守《岗位规范规范及任职要求》，办公室是本程序的主管部门，负责制定《岗位规范规范及任职要求》、组织对售后绿色服务员工能力评价与培训，并做好培训的监督、检查及考核。</t>
  </si>
  <si>
    <t>现场查看在“安装调试服务流程”中是否实施了相关的绿色环保策划的规定。</t>
  </si>
  <si>
    <t>5.2.2.7在提供保养服务时，按照有关绿色环保要求实施</t>
  </si>
  <si>
    <t>B13</t>
  </si>
  <si>
    <t>企业环保设施保养记录。废气、废渣在流程中，严格按绿色环保实施，查企业涉及的危险废物转移，危废合同、资质、转移联单均有效提供，转移联单填写的信息真实的、正确的。</t>
  </si>
  <si>
    <t>现场查看在“保养服务流程”中是否实施了相关的绿色环保策划的规定。</t>
  </si>
  <si>
    <t>5.2.2.8 在提供商品使用所必需的使用指导或顾客培训时包括了绿色环保的内容</t>
  </si>
  <si>
    <t>B14</t>
  </si>
  <si>
    <t>企业提供了2022年员工绿色环保知识培训记录内容包括：产品环保要求、生活环保常识、绿色售后服务要求、环保设备保养、使用，环境应急预案等内容。</t>
  </si>
  <si>
    <t>查看在“培训或技术指导”的课件中是否包含了相关的绿色环保的规定。</t>
  </si>
  <si>
    <t>5.2.2.9为顾客提供商品相关的紧急情况的应急措施的培训</t>
  </si>
  <si>
    <t>B15</t>
  </si>
  <si>
    <t>企业提供了2022年员工绿色环保知识培训记录内容包括：应急预案等内容。</t>
  </si>
  <si>
    <t>查看在“培训或技术指导”的课件中是否包含了商品使用过程中应急准备和响应的内容。</t>
  </si>
  <si>
    <t>5.2.3　</t>
  </si>
  <si>
    <t>配送（8分）</t>
  </si>
  <si>
    <t>5.2.3.1　所售商品的包装应完整、安全，便于运输或携带</t>
  </si>
  <si>
    <t>B16</t>
  </si>
  <si>
    <t>公司产品采用包装箱包装和运输，在包装箱内加装护角、珍珠棉、防震、防压填充物，防止产品刮伤、磕角。在包装箱外设置防雨设施。有些产品应客户要求采用木质框架运输。</t>
  </si>
  <si>
    <t>商品包装外有便于运输和携带的外形设置，包装内有相应的抗震、抗压、防漏等设置。</t>
  </si>
  <si>
    <t>5.2.3.2　对顾客所承诺的送货范围、送货时间及时兑现</t>
  </si>
  <si>
    <t>B17</t>
  </si>
  <si>
    <t>销售合同和投标书中有供货时间和地点的要求，按照顾客的要求及时送货到达指定地点。有产品配送登记表（一车装多少货、是什么产品、一共多少件、那个客户）都有详细记录。</t>
  </si>
  <si>
    <t>本指标评价的是送货的范围和时间，根据商品特性不同，有的组织是通过正式合同与顾客进行配送约定，而快速消费品、家电等商品，一般是简单的承诺约定。</t>
  </si>
  <si>
    <t>5. 2. 3. 3包装减量化、易回收、环保性</t>
  </si>
  <si>
    <t>B18</t>
  </si>
  <si>
    <t>现场查看无过度包装，保证在不损坏的情况下尽可能的节省纸箱，纸箱是可以回收的纸质的环保产品。</t>
  </si>
  <si>
    <t>现场查看无过度包装、使用可回收的包装材料</t>
  </si>
  <si>
    <t>5.2.3.4 配送过程不应对周围环境和人员造成不利影响</t>
  </si>
  <si>
    <t>B19</t>
  </si>
  <si>
    <t>现场查看企业家具安装管理制度要求：现场安装时，首先要作好周围环境的保护：1、预留出足够的组装、安装操作空间；2、用拆包后的包装纸皮和保护膜铺盖在地板上，防止在组装柜体时将业主的地板刮花；3、使用的工具应养成定位搁放的良好习惯。完成安装后必须对照图纸，仔细校对柜体、移门、掩门的用料、规格以及五金配件是否符合要求，认真最好现场的清洁卫生。检查无误后由业主签名确认并填写意见反馈单，方能视为有效的安装工作单。</t>
  </si>
  <si>
    <t>现场查看无废气（如汽车尾气、粉尘）、废水（清洁用水）、噪声（在合理的时间段作业）、危险废弃物（如拆下的包装物）的随意排放；</t>
  </si>
  <si>
    <t>5.2.4　</t>
  </si>
  <si>
    <t>维修（22分）</t>
  </si>
  <si>
    <t>5.2.4.1　售后服务网点和服务部门应安排专人负责报修登记和接待服务</t>
  </si>
  <si>
    <t>B20</t>
  </si>
  <si>
    <t>据了解，企业在销售产品的省份均有售后服务网点，以满足售后需求。服务部门有专人维修接待，配有维修人员5人。安排专人负责报修登记和接待服务。详情见售后服务网点。                 查见售后服务登记表：合同单号：HY202200623                  日期：2022.5.23                                  项目名称：西安通鑫致尚商贸有限公司办公家具采购                        售后项目：工作位换板子   售后情况：满意                             售后人员：孔城</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</si>
  <si>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</si>
  <si>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</si>
  <si>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B21</t>
  </si>
  <si>
    <t>在标书、销售合同中明确了保质期内免费维修，并认真落实，符合国家法律法规有关要求提供包修和保修服务的要求。投标书中明确规定：五年内所有产品出现质量问题，无条件退换，五年内对项目所有家具维修及养护提供全免费服务，不收取任何材料配件费及服务费。超过产品质保期，无论是否产品质量问题，均享有终身免费维护及技术支持，免收服务费，仅酌情收取维修所必需更换的部分材料费。详见售后服务承诺书。</t>
  </si>
  <si>
    <t>提供的维修服务应符合国家有关规定，如时效上的规定，费用上的规定等。</t>
  </si>
  <si>
    <t>5.2.4.3　服务人员应注意个人卫生和形象，有效执行报修、送修或上门维修的服务程序和服务规范，及时进行维修，并向顾客如实提供维修记录</t>
  </si>
  <si>
    <t>B22</t>
  </si>
  <si>
    <t>严格按照规范要求统一着工作服。维修完成后与客户核实确认无问题即离开，填写售后服务单。提供了：售后服务单。查验投标文件：组织接到通知后保证0.5小时内做出响应，1小时内赶到现场，并应当在2小时内完成更换、维修等工作。同提出维修结论或恢复正常使用，并提供不间断的服务直到结束。            查售后服务单      项目名称：得力集团有限公司                       售后人员：焦丽   时间：2022年4月8日    地点：锦业路         服务类型：售后服务     存在故障及问题：班台面皮子划伤               解决办法：补皮        损坏及出现故障的产品：班台     须更换配件清单：皮子     满意度调查：良             技术人员：冀宏     甲方签字盖章：张军</t>
  </si>
  <si>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</si>
  <si>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</si>
  <si>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B23</t>
  </si>
  <si>
    <t>维修设施主要有：车辆，维修工具主要为手电钻、老虎钳、皮锤、扳手、螺丝刀、钳子等，有车辆保养记录，司机驾驶证检本记录。维修工具维护简单，能够做到定期实施检查和保养。如有损坏及时购买，有购买申购单。设备设施的维修能够满足售后维修服务的正常进行。</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</si>
  <si>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</si>
  <si>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</si>
  <si>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B24</t>
  </si>
  <si>
    <t>公司备有充足的常用部件、维修配件和材料，可以做到随时供应且保证品质。特殊部件、维修配件和材料需要紧急采购，满足顾客要求。现场查看备件库：拉手、锁具、道轨、螺丝、螺母等。企业有五金库房进出库单。</t>
  </si>
  <si>
    <t>本条款对维修配件和材料的及时性提出了要求。</t>
  </si>
  <si>
    <t>5.2.4.6　对于维修期限较长，或因维修方原因延误维修时间的，可为顾客提供相应的代用品</t>
  </si>
  <si>
    <t>B25</t>
  </si>
  <si>
    <t>投标书中规定，如果用户在使用产品过程中出现问题组织接到通知后保证0.5小时内做出响应，1小时内到达现场，并应当在2小时内完成更换、维修等工作。提出维修结论或恢复正常使用，并提供不间断的服务直到结束。如若不能维修，质保期内将免费更换货物。</t>
  </si>
  <si>
    <t>当维修影响顾客正常工作或生活时，组织除可提供代用品外，也可提供其他的服务补偿方式。</t>
  </si>
  <si>
    <t>5.2.4.7在制订包修和保修服务要求时，考虑了绿色环保的内容</t>
  </si>
  <si>
    <t>B26</t>
  </si>
  <si>
    <t>企业提供了西安华扬家具有限公司家具配送安装服务的流程及服务规范。内容包含：拆装时保护好产品及现场的环境卫生，上门垃圾带走，不污染环境、噪声降到最低等的内容</t>
  </si>
  <si>
    <t>查看“包修和保修服务规范”中，包含了绿色环保的内容</t>
  </si>
  <si>
    <t>5.2.4.8对维修时，应选用绿色环保的设施、设备和器材</t>
  </si>
  <si>
    <t>B27</t>
  </si>
  <si>
    <t>企业在维修时主要使用的维修工具包括：充电式电钻，螺丝刀及手动式螺母，属于环保设施设备。</t>
  </si>
  <si>
    <t>现场查看，是否只用节能和环保的设备、工具，尽量少用一次性工具；</t>
  </si>
  <si>
    <t>5.2.4.9对维修时，所必需的材料和配件应选用绿色环保的产品</t>
  </si>
  <si>
    <t>B28</t>
  </si>
  <si>
    <t>企业生产的产品按照国家标准要求进行生产，企业提供了原材料配件：导轨、封边条、钢板、海绵、铰链、刨花板的检验报告，符合国家标准。检测单位是：陕西省产品质量监督检验研究院，导轨的检测报告单号是：JZ202200413W</t>
  </si>
  <si>
    <t>在采购清单中尽量国家或行业推荐的环保材料和配件；                           现场查看，是否使用了不符合要求放入材料和配件。</t>
  </si>
  <si>
    <t>5.2.4.10在维修过程中，尽可能消除或减少对环境的不利影响</t>
  </si>
  <si>
    <t>B29</t>
  </si>
  <si>
    <t>在维修过程中，会提前跟物业预约，尽可能消除或减少对环境的不利影响不影响其他人员的休息。</t>
  </si>
  <si>
    <t>现场查看无废气（如粉尘）、废水（清洁用水）、噪声（在合理的时间段作业）、</t>
  </si>
  <si>
    <t>5.2.4.11维修结束后，应清洁作业环境妥善处理废弃物</t>
  </si>
  <si>
    <t>B30</t>
  </si>
  <si>
    <t>安装及维修结束后及时清理现场卫生、妥善处理废弃物，在安装服务的流程及服务规范中有体现。</t>
  </si>
  <si>
    <t>现场查看在维修结束后是否清洁现场；危险废弃物（如拆下的包装物）的随意排放；</t>
  </si>
  <si>
    <t>5.2.4.12应制定在维修过程中出现紧急情况的应急响应措施，并传达给员工</t>
  </si>
  <si>
    <t>B31</t>
  </si>
  <si>
    <t>企业提供的2022年员工绿色环保知识培训记录内容包括：应急预案等内容。</t>
  </si>
  <si>
    <t>查看维修过程中的应急预案，维修人员是否知晓</t>
  </si>
  <si>
    <t>5.2.4.13定期对应急响应措施进行评审，可行时进行演练</t>
  </si>
  <si>
    <t>B32</t>
  </si>
  <si>
    <t>企业要求在维修过程中，如果有出现因产品质量或生产问题造成的安装工作受阻，必须及时与售后主管人员联络，以寻求最快解决问题的办法，因设计出错而导致现场安装受阻时，应在第一时间通知有关设计人员到达现场解决问题，并且及时反映给售后主管以便合理安排工期。当客户有问题提出修改意见，要有礼貌和耐心，首先应通过专业的知识进行讲解，涉及到产品修改时，必须要有客户或设计人员确认等应急响应措施。</t>
  </si>
  <si>
    <t>查看应急演练的记录，是否按照预案实施，评价了效果</t>
  </si>
  <si>
    <t>5.2.5　</t>
  </si>
  <si>
    <t>质量保证（13分）</t>
  </si>
  <si>
    <t>5.2.5.1　所售商品质量应符合国家相关法规要求和质量标准</t>
  </si>
  <si>
    <t>B33</t>
  </si>
  <si>
    <t>出具了新版的产品检测报告，产品按照国家标准要求进行生产；为保证产品质量，设备出厂进行检验和必要的试验，并有合格证和出厂检验报告，能够满足标准要求。查验了：办公椅、办公桌、茶几、钢制文件柜、更衣柜、会议桌、木质床、沙发、文件柜、椅子的检测报告，检验单位：陕西省产品质量监督检验研究院。办公桌的检测报告单号是：NO:JZ202200363W</t>
  </si>
  <si>
    <t>5.2.5.2　对顾客明示的质保期和保修期应符合国家相关规定的要求</t>
  </si>
  <si>
    <t>B34</t>
  </si>
  <si>
    <t>产品五年保质期，在合同中规定五年质保期、终身保修.公司商品质保期、保修期国家没有相关规定的，公司自行制定了相关期限。投标书显示:质保期五年，五内所有产品出现质量问题，无条件退换，五年内对项目所有家具维修及养护提供全免费服务，不收取任何材料配件费及服务费。</t>
  </si>
  <si>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</si>
  <si>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</si>
  <si>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B35</t>
  </si>
  <si>
    <t>公司在投标文件中明确规定：质保期期限内因产品质量出现问题实行“包修、包退、包换”服务；超过产品质保期，无论是否产品质量问题，均享有终身免费维护及技术支持，免收服务费，仅酌情收取维修所必需更换的部分材料费。 能够满足标准要求。</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</si>
  <si>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</si>
  <si>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</si>
  <si>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B36</t>
  </si>
  <si>
    <t>不涉及</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</si>
  <si>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</si>
  <si>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</si>
  <si>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B37</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</si>
  <si>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</si>
  <si>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 2. 5. 6所售商品性能应符合绿色环保的相关要求</t>
  </si>
  <si>
    <t>B38</t>
  </si>
  <si>
    <t>出具了新版的产品检测报告，产品按照国家标准要求进行生产；并有合格证和出厂检验报告，能够满足标准要求。查验了：办公椅、办公桌、茶几、钢制文件柜、更衣柜、会议桌、木质床、沙发、文件柜、椅子的检测报告，检验单位：陕西省产品质量监督检验研究院。</t>
  </si>
  <si>
    <t>查看产品说明书和检测报告是否符合绿色环保的要求</t>
  </si>
  <si>
    <t>5. 2. 5. 7对于有绿色环保性能方面问题的商品，应按国家有关规定办理退换</t>
  </si>
  <si>
    <t>B39</t>
  </si>
  <si>
    <t>企业在绿色环保性能方面，严格按照国家标准执行，查产品检验报告显示甲醛释放量合格，暂未收到顾客投诉。</t>
  </si>
  <si>
    <t>查看顾客投诉台账，因绿色环保性能方面问题的商品是否及退换，</t>
  </si>
  <si>
    <t>5. 2. 5. 8在产品召回或其他补救措施时，尽可能消除或减少对环保造成的不利影响</t>
  </si>
  <si>
    <t>B40</t>
  </si>
  <si>
    <t>产品召回或退货过程中，一切由公司安排车辆及人员，人员都是经过相关培训的，在执行过程中尽可能减少对环保造成的不利影响。</t>
  </si>
  <si>
    <t>查看在产品召回或退货过程中，无废气（如汽车尾气、粉尘）、废水（清洁用水）、噪声（在合理的时间段作业）、危险废弃物（如拆下的包装物）的随意排放；</t>
  </si>
  <si>
    <t>5.2.6　</t>
  </si>
  <si>
    <t>废弃商品回收（8分）</t>
  </si>
  <si>
    <t>5.2.6.1　向顾客明示废弃商品回收的有关注意事项，其内容应符合安全和环保的要求</t>
  </si>
  <si>
    <t>B41</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</si>
  <si>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</si>
  <si>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</si>
  <si>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B42</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</si>
  <si>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</si>
  <si>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5.2.6.3根据当前技术，选择适宜的回收再利用或处置方法</t>
  </si>
  <si>
    <t>B43</t>
  </si>
  <si>
    <t>家具属于可回收产品，在不影响二次使用安全的情况下，可以二次回收利用 。</t>
  </si>
  <si>
    <t>查看是否策划了商品可回收再利用的方法</t>
  </si>
  <si>
    <t>5.2.6.4避免回收再利用及处置过程的二次污染</t>
  </si>
  <si>
    <t>B44</t>
  </si>
  <si>
    <t>回收再利用及处置过程不会造成二次污染。</t>
  </si>
  <si>
    <t>查看在再利用过程中，无废气（如汽车尾气、粉尘）、废水（清洁用水）、噪声（在合理的时间段作业）、危险废弃物（如拆下的包装物）的随意排放；</t>
  </si>
  <si>
    <t>5.2.6.5 严格按照规定的回收途径实施</t>
  </si>
  <si>
    <t>B45</t>
  </si>
  <si>
    <t>企业只有一小部分在客户换购新产品时需要帮忙处理旧产品，旧产品交由二手市场处理完成。</t>
  </si>
  <si>
    <t>查看相关记录或现场查看是否按照商品可回收再利用的方法实施</t>
  </si>
  <si>
    <t>5.3　顾客服务（25分）</t>
  </si>
  <si>
    <t>5.3.1　</t>
  </si>
  <si>
    <t>顾客关系（15分）</t>
  </si>
  <si>
    <t>5.3.1.1　设立有预约、咨询、报修、投诉、防伪查询功能的顾客反馈渠道，建立顾客服务热线或呼叫中心，并明示受理时间</t>
  </si>
  <si>
    <t>C1</t>
  </si>
  <si>
    <t>在销售合同、公司宣传手册、投标文件和公司网站上、明确有售后服务热线：029-85419356 ，并承诺24小时内受理解决。业务部经理负责客户售后信息的接收、处置和跟进；制定有《售后服务流程》规定了客户反馈；提供客户的货品中，提供有公司最新的产品介绍宣传册，彩册内有售后服务电话；投标文件中也提供有售后服务电话（业务部联络电话）；经确认售后服务电话保持24小时接听；有客户服务来电登记表，随时记录客户打入的任何反馈电话。</t>
  </si>
  <si>
    <t>本条款有三方面内容：
（1）组织有服务热线或呼叫中心（适用时）。
（2）该接收顾客反馈的渠道（主要指电话）有相关的功能设置。
（3）通过多种形式向顾客明示反馈渠道及其有效受理时间。</t>
  </si>
  <si>
    <t>5.3.1.2　设立网站，包含售后服务的页面和内容，能够提供在线服务功能</t>
  </si>
  <si>
    <t>C2</t>
  </si>
  <si>
    <t>公司建立有官方网站，未专设售后服务的页面和内容，页面上展示有售后服务电话。</t>
  </si>
  <si>
    <t>本条款有两方面内容：
（1）组织应设立网站，且在组织网站上有售后服务专门页面和有关内容。
（2）在网站上提供5.3.1.1要求的相关服务功能。</t>
  </si>
  <si>
    <t>5.3.1.3　建立顾客信息档案和计算机化的服务管理系统，能够有效进行顾客使用情况跟踪和回访，并有对顾客信息和隐私的保密措施</t>
  </si>
  <si>
    <t>C3</t>
  </si>
  <si>
    <t>经确认，有顾客电子档案，记录有客户的具体联络信息及对客户收货情况的记录；出示了货物接收单；业务部发货后，安装完毕，每3个月定期回访使用方，每季度（一年为4次）为设备做例行检查和维护，出示了客户回访记录表记录；主要回访客户在使用中的质量问题及和公司人员接洽中存在的任何不足和改进机会；每季度对回访情况进行总结分析，将回访客户的意见、建议等全部客户回访记录，报总经理。                         查免费巡检记录单：                                          项目名称：陕西科海物业管理有限公司    售后人员：焦丽            时间：2022.5.10                服务类型：巡检记录                                 巡检内容：沙发、文件柜   出现问题：文件柜合页螺丝调节出现问题：文件柜合页螺丝松动       如何解决：紧螺丝                                  巡检人员：冀宏             甲方签字：王聪聪</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</si>
  <si>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</si>
  <si>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　定期进行顾客满意度调查（包括售后服务满意度调查），及时掌握顾客意见。顾客满意度调查可按照SB/T10409执行</t>
  </si>
  <si>
    <t>C4</t>
  </si>
  <si>
    <t xml:space="preserve">业务部负责对客户实施定期顾客满意调查，依据公司《客户服务调查表》保持定期对客户进行顾客满意调查，对客户提出的意见、建议进行数据分析以及改进方案，形成书面报告提交公司领导；为增加客户忠诚度，公司不定期的对客户进行回访，针对有维修需求的客户，维修人员需请客户填写“客户服务调查表”，以对现场服务给予评价。                        顾客满意度调查表：客户名称：陕西科海物业管理有限公司               调查内容：1、对本公司产品的满意程度                  2、对本公司服务的满意程度（售后维修、保养服务、咨询及对顾客使用、维护培训、备品、备件供应、工作人员的服务态度、人员素质、工作服、文明用语、卫生清理               3、请您对我公司服务方面突出评价：比较满意（90）       客户签名：王聪聪                                        日期：2022年4月28日                        </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</si>
  <si>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</si>
  <si>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　定期为顾客提供有针对性的主动服务或回馈活动</t>
  </si>
  <si>
    <t>C5</t>
  </si>
  <si>
    <t>公司终身提供相应五金件的支持，以供用户应急使用；承诺所有产品均提前库存充足的备品、备件，预防紧急突发事件的维修、更换使用。还提供了重大节日礼品单记录，以此来提高公司在客户心中的占有率。</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</si>
  <si>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</si>
  <si>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t>
  </si>
  <si>
    <t>投诉处理（10分）</t>
  </si>
  <si>
    <t>5.3.2.1　专职部门记录顾客投诉，建立完整的投诉档案</t>
  </si>
  <si>
    <t>C6</t>
  </si>
  <si>
    <t>公司业务部为接收客户投诉的窗口，负责顾客投诉的接受、处理、跟进和回访；接报后登记在“顾客投诉记录”或“客户来电登记表”上，并通知售后服务实施部门进行处理，填写“售后服务投诉处理表”，若是需要派驻服务人员的，下达售后服务单，服务结束后由客户签署“客户服务调查表”，并留存，年度统计、分类、分析、改进。针对客户不同的投诉内容，采取相应的应急措施，以降低客户的不满意及危机事件的负面影响；保留有《客户投诉记录台账》内容包括客户投诉级别、处理急迫程度、投诉处理应急措施、投诉处理效果跟进、客户意见回访等，出示顾客投诉台账，目前未发生顾客投诉。</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</si>
  <si>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</si>
  <si>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5.3.2.2　及时反馈和处理顾客投诉，有效解决顾客投诉</t>
  </si>
  <si>
    <t>C7</t>
  </si>
  <si>
    <t>用户反馈的或回访收集到的有关产品或服务等方面的问题，公司将快速进行分析研究，并及时给予客户回应及解决问题。业务部接受客户投诉时，会根据客户反馈的急迫程度及问题的现象，及时反馈到生产部，来组织施工和技术人员判定问题处理对策，制定临时解决方案，同时和客户进行沟通，确认问题现象，必要时立即安排技术人员、现场服务人员进行客户现场确认和挽救，并及时做车辆安排和备品，以实现客户现场问题的彻底解决，赢得客户的满意和信任；如发生顾客投诉，填写顾客投诉登记表；投标书中做出售后服务承诺：在接到用户通知后0.5小时内做出响应，并在1小时内到达现场，2小时内维修完毕，不能在规定时间内修好的，免费提供备品备件。所有产品保修服务，方式均为投标人保修。目前无顾客投诉。见售后服务承诺书</t>
  </si>
  <si>
    <t>本条款有两方面内容：
（1）组织应对顾客投诉的信息进行内部反馈，并在一定的时限内有专门的解决人员与顾客联络，并及时形成处理方案。
（2）顾客发生的投诉应有效得到解决。</t>
  </si>
  <si>
    <t>5.3.2.3　配备服务调解人员，并有对突发事件进行及时处理、对服务失误进行补救的措施</t>
  </si>
  <si>
    <t>C8</t>
  </si>
  <si>
    <t>设置应急处理小组负责调解客户和服务人员之间矛盾，及时处理突发事件，对服务失误采取补救措施。经过服务规范的培训，并具备多年的售后服务工作经验，熟悉客户反馈问题的解决流程，对客户突发问题及投诉，制定有多种应对预案，对以往发生的服务失效及客户抱怨焦点，有丰富的应对策略；重大投诉，安排资深售后服务和技术人员，对客户实施现场安抚及协调，确保客户投诉的有效处理；对有可能造成客户抱怨的问题加以补救，如免费更换零件、免费维修等。至今未发生重大投诉事故；</t>
  </si>
  <si>
    <t>本条款有两方面内容：
（1）组织配备能调解服务问题，处理突发事件、和解投诉的服务人员。
（2）提前建立对严重投诉事件、突发事件、危机事件进行处理和补救的相应措施。</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</si>
  <si>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</si>
  <si>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</si>
  <si>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</si>
  <si>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</si>
  <si>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</si>
  <si>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</si>
  <si>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</si>
  <si>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</si>
  <si>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</si>
  <si>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r>
      <rPr>
        <b/>
        <sz val="10"/>
        <rFont val="黑体"/>
        <charset val="134"/>
      </rPr>
      <t>D</t>
    </r>
    <r>
      <rPr>
        <b/>
        <sz val="10"/>
        <rFont val="黑体"/>
        <charset val="134"/>
      </rPr>
      <t>2</t>
    </r>
  </si>
  <si>
    <t xml:space="preserve">组织在服务上可能有特别的优势，应针对该项给予加分。
特别加分项也是在删减计算之后加分。
</t>
  </si>
  <si>
    <t>6.　评价的方式与方法</t>
  </si>
  <si>
    <t>6.1.1依据本标准开展售后服务评价时，需组织专门的评价小组执行具体工作，由评审员组成。企业内部的评价可由售后服务管理师进行。</t>
  </si>
  <si>
    <t>/</t>
  </si>
  <si>
    <t>本企业售后服务管理师已做内部评价。</t>
  </si>
  <si>
    <t>6.1.2评价应有计划，计划中应包括对服务管理、服务执行、顾客反馈等不同层面的调查，得出综合性的评价结果。</t>
  </si>
  <si>
    <t>企业有内部有评价计划，有相关评价记录</t>
  </si>
  <si>
    <t>6.1.3评价时应识别评价指标适用于不同行业时的特定要求。对不同企业售后服务水平的对比评价，应在相同行业范围內进行。</t>
  </si>
  <si>
    <t>企业属于家具行业，依据行业的制度与售后服务的标准给出评价</t>
  </si>
  <si>
    <t>6.1.4评价相同类型和职能的服务执行场所时，应根据企业特性和规模，抽取有代表性的区域进行检查。</t>
  </si>
  <si>
    <t>抽查本企业驻地售后服务网点、体验顾客感知、服务水准较好。</t>
  </si>
  <si>
    <t>6.1.5评价时采用文件调查和现场调查的方式，包括查阅文件和记录、询问工作人员、观察现场、访问顾客等，宜按GB/T19011-2003中6.5规定的方法进行。</t>
  </si>
  <si>
    <t>现场审查采取口头提问、查看电子记录形式进行。</t>
  </si>
  <si>
    <t>6.2.1依据本标准进行售后服务评价时，对各项指标采取评分的方法，满分为100分，具体分为售后服务体系40分，商品服务35分，顾客服务25分。评分的依据是调查中发现的按照本标准规定的评价指标的实施情况。</t>
  </si>
  <si>
    <t>抽查评分表，符合要求</t>
  </si>
  <si>
    <t>6.2.2本标准给出评分的基本要求，具体见标准</t>
  </si>
  <si>
    <t>符合要求</t>
  </si>
  <si>
    <t>6.2.3评分结果</t>
  </si>
  <si>
    <t>6.3评分结果</t>
  </si>
  <si>
    <t xml:space="preserve">综合评分145.2分
</t>
  </si>
  <si>
    <t>最终得分：</t>
  </si>
  <si>
    <t>评分要求：</t>
  </si>
  <si>
    <r>
      <rPr>
        <sz val="11"/>
        <color theme="1"/>
        <rFont val="宋体"/>
        <charset val="134"/>
        <scheme val="minor"/>
      </rPr>
      <t xml:space="preserve">1） 遇到需要抽取多个同类型样本验证评分的指标时（例如：人员资质、能力、行为态度、服务记录、设施完善度、投诉解决情况等），可按其不符合的比例扣除分值；
</t>
    </r>
    <r>
      <rPr>
        <sz val="11"/>
        <color theme="1"/>
        <rFont val="宋体"/>
        <charset val="134"/>
        <scheme val="minor"/>
      </rPr>
      <t>2）除上述条款涉及的内容，扣分均为定性进行，不符合则扣除该评价指标全部分值；如：“明示商品的报修期限”；
3）应当评审评分项中的所有方面，特别是对组织具有重要性的方面，即：必须考虑在品牌评价的过程中对关键因素的重要度；
4) 给一个评分项评分时，首先判定哪个分数范围总体上“最适合”企业在本评分项达到的水平。总体上“最适合”并不要求与评分范围内的每一句话完全一致，允许在个别要素上有所差距；
5) 企业品牌达到的水平是依据对评价准则中所有要素的综合评价的结果，并不是专门针对某一个要素进行评价或对每一个要素评价后进行平均的结果；
6) 在适合的范围内，实际分数根据企业品牌的水平与评分要求相接近的程度来判定</t>
    </r>
  </si>
  <si>
    <t>评分方法：</t>
  </si>
  <si>
    <t>评分比例</t>
  </si>
  <si>
    <t>要点</t>
  </si>
  <si>
    <t>0％-20％</t>
  </si>
  <si>
    <t>■ 在该评分项要求中水平很差，或没有描述结果，或结果很差</t>
  </si>
  <si>
    <t>■ 在该评分项要求中没有或极少显示趋势的数据，或显示了总体不良的趋势</t>
  </si>
  <si>
    <t>■ 在该评分项要求中没有或极少的相关数据信息，或对比性信息</t>
  </si>
  <si>
    <t>20％-40％</t>
  </si>
  <si>
    <t>■ 在该评分项要求中结果很少，或在少数方面有一些改进和（或）处于初期绩效水平</t>
  </si>
  <si>
    <t>■ 在该评分项要求中有少量显示趋势的数据，或处于较低水平</t>
  </si>
  <si>
    <t>■ 在该评分项要求中有少量相关数据信息，或对比性信息</t>
  </si>
  <si>
    <t>40％-60％</t>
  </si>
  <si>
    <t>■ 在该评分项要求的多数方面有改进和（或）良好水平</t>
  </si>
  <si>
    <t>■ 在该评分项要求的多数方面处于取得良好趋势的初期阶段，或处于一般水平</t>
  </si>
  <si>
    <t>■ 在该评分项要求中能够获得相关数据，或对比性信息</t>
  </si>
  <si>
    <t>60％-80％</t>
  </si>
  <si>
    <t>■ 在该评分项要求的大多数方面有改进趋势和（或）良好水平</t>
  </si>
  <si>
    <t>■ 与该评分项要求中一些趋势和（或）当前显示了良好到优秀的水平</t>
  </si>
  <si>
    <t>■ 在该评分项要求中处于获得大量相关数据，或对比性信息。</t>
  </si>
  <si>
    <t>80％-100％</t>
  </si>
  <si>
    <t>■ 在该评分项要求重要的大多数方面，当前结果/水平/绩效达到优良水平</t>
  </si>
  <si>
    <t>■ 与该评分项要求中大多数的趋势显示了领先和优秀的水平</t>
  </si>
  <si>
    <t>■ 在该评分项要求中能够获得充分相关数据，或对比性信息</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</si>
</sst>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42">
    <font>
      <sz val="11"/>
      <color theme="1"/>
      <name val="宋体"/>
      <charset val="134"/>
      <scheme val="minor"/>
    </font>
    <font>
      <sz val="12"/>
      <color theme="1"/>
      <name val="宋体"/>
      <charset val="134"/>
      <scheme val="minor"/>
    </font>
    <font>
      <b/>
      <sz val="12"/>
      <name val="宋体"/>
      <charset val="134"/>
    </font>
    <font>
      <b/>
      <sz val="12"/>
      <color theme="1"/>
      <name val="宋体"/>
      <charset val="134"/>
    </font>
    <font>
      <b/>
      <sz val="10"/>
      <name val="宋体"/>
      <charset val="134"/>
    </font>
    <font>
      <b/>
      <sz val="10"/>
      <color rgb="FFFF0000"/>
      <name val="宋体"/>
      <charset val="134"/>
    </font>
    <font>
      <b/>
      <sz val="10"/>
      <color theme="1"/>
      <name val="宋体"/>
      <charset val="134"/>
    </font>
    <font>
      <b/>
      <sz val="10"/>
      <name val="黑体"/>
      <charset val="134"/>
    </font>
    <font>
      <b/>
      <sz val="11"/>
      <color theme="1"/>
      <name val="宋体"/>
      <charset val="134"/>
      <scheme val="minor"/>
    </font>
    <font>
      <b/>
      <sz val="10"/>
      <color theme="1"/>
      <name val="宋体"/>
      <charset val="134"/>
      <scheme val="minor"/>
    </font>
    <font>
      <b/>
      <sz val="10"/>
      <color rgb="FFFF0000"/>
      <name val="黑体"/>
      <charset val="134"/>
    </font>
    <font>
      <b/>
      <sz val="11"/>
      <color rgb="FFFF0000"/>
      <name val="宋体"/>
      <charset val="134"/>
      <scheme val="minor"/>
    </font>
    <font>
      <b/>
      <sz val="10"/>
      <color rgb="FFFF0000"/>
      <name val="宋体"/>
      <charset val="134"/>
      <scheme val="minor"/>
    </font>
    <font>
      <sz val="12"/>
      <name val="宋体"/>
      <charset val="134"/>
    </font>
    <font>
      <b/>
      <sz val="10"/>
      <name val="宋体"/>
      <charset val="134"/>
      <scheme val="major"/>
    </font>
    <font>
      <b/>
      <sz val="10"/>
      <color theme="1"/>
      <name val="宋体"/>
      <charset val="134"/>
      <scheme val="major"/>
    </font>
    <font>
      <b/>
      <sz val="10"/>
      <color rgb="FFFF0000"/>
      <name val="宋体"/>
      <charset val="134"/>
      <scheme val="major"/>
    </font>
    <font>
      <b/>
      <sz val="10"/>
      <color theme="1"/>
      <name val="黑体"/>
      <charset val="134"/>
    </font>
    <font>
      <b/>
      <sz val="12"/>
      <color theme="1"/>
      <name val="宋体"/>
      <charset val="134"/>
      <scheme val="minor"/>
    </font>
    <font>
      <sz val="11"/>
      <name val="宋体"/>
      <charset val="134"/>
      <scheme val="minor"/>
    </font>
    <font>
      <sz val="12"/>
      <color theme="1"/>
      <name val="楷体_GB2312"/>
      <charset val="134"/>
    </font>
    <font>
      <sz val="11"/>
      <color rgb="FF006100"/>
      <name val="宋体"/>
      <charset val="0"/>
      <scheme val="minor"/>
    </font>
    <font>
      <sz val="11"/>
      <color rgb="FF9C0006"/>
      <name val="宋体"/>
      <charset val="0"/>
      <scheme val="minor"/>
    </font>
    <font>
      <b/>
      <sz val="11"/>
      <color theme="1"/>
      <name val="宋体"/>
      <charset val="0"/>
      <scheme val="minor"/>
    </font>
    <font>
      <b/>
      <sz val="11"/>
      <color rgb="FF3F3F3F"/>
      <name val="宋体"/>
      <charset val="0"/>
      <scheme val="minor"/>
    </font>
    <font>
      <sz val="11"/>
      <color theme="0"/>
      <name val="宋体"/>
      <charset val="0"/>
      <scheme val="minor"/>
    </font>
    <font>
      <sz val="11"/>
      <color theme="1"/>
      <name val="宋体"/>
      <charset val="0"/>
      <scheme val="minor"/>
    </font>
    <font>
      <b/>
      <sz val="11"/>
      <color rgb="FFFFFFFF"/>
      <name val="宋体"/>
      <charset val="0"/>
      <scheme val="minor"/>
    </font>
    <font>
      <b/>
      <sz val="11"/>
      <color theme="3"/>
      <name val="宋体"/>
      <charset val="134"/>
      <scheme val="minor"/>
    </font>
    <font>
      <sz val="11"/>
      <color rgb="FF3F3F76"/>
      <name val="宋体"/>
      <charset val="0"/>
      <scheme val="minor"/>
    </font>
    <font>
      <u/>
      <sz val="11"/>
      <color rgb="FF0000FF"/>
      <name val="宋体"/>
      <charset val="0"/>
      <scheme val="minor"/>
    </font>
    <font>
      <sz val="11"/>
      <color rgb="FF9C6500"/>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sz val="11"/>
      <color rgb="FFFA7D00"/>
      <name val="宋体"/>
      <charset val="0"/>
      <scheme val="minor"/>
    </font>
    <font>
      <b/>
      <sz val="9"/>
      <color rgb="FFFF0000"/>
      <name val="宋体"/>
      <charset val="134"/>
    </font>
    <font>
      <b/>
      <sz val="9"/>
      <color rgb="FFFF0000"/>
      <name val="Times New Roman"/>
      <charset val="134"/>
    </font>
  </fonts>
  <fills count="46">
    <fill>
      <patternFill patternType="none"/>
    </fill>
    <fill>
      <patternFill patternType="gray125"/>
    </fill>
    <fill>
      <patternFill patternType="solid">
        <fgColor theme="0" tint="-0.249977111117893"/>
        <bgColor indexed="64"/>
      </patternFill>
    </fill>
    <fill>
      <patternFill patternType="solid">
        <fgColor theme="0" tint="-0.0499893185216834"/>
        <bgColor indexed="64"/>
      </patternFill>
    </fill>
    <fill>
      <patternFill patternType="solid">
        <fgColor rgb="FFFFC000"/>
        <bgColor indexed="64"/>
      </patternFill>
    </fill>
    <fill>
      <patternFill patternType="solid">
        <fgColor theme="7" tint="0.799951170384838"/>
        <bgColor indexed="64"/>
      </patternFill>
    </fill>
    <fill>
      <patternFill patternType="solid">
        <fgColor theme="6" tint="0.399945066682943"/>
        <bgColor indexed="64"/>
      </patternFill>
    </fill>
    <fill>
      <patternFill patternType="solid">
        <fgColor theme="9" tint="0.599993896298105"/>
        <bgColor indexed="64"/>
      </patternFill>
    </fill>
    <fill>
      <patternFill patternType="solid">
        <fgColor theme="9" tint="0.6"/>
        <bgColor indexed="64"/>
      </patternFill>
    </fill>
    <fill>
      <patternFill patternType="solid">
        <fgColor theme="6" tint="0.599993896298105"/>
        <bgColor indexed="64"/>
      </patternFill>
    </fill>
    <fill>
      <patternFill patternType="solid">
        <fgColor theme="6" tint="0.4"/>
        <bgColor indexed="64"/>
      </patternFill>
    </fill>
    <fill>
      <patternFill patternType="solid">
        <fgColor rgb="FFC2D69A"/>
        <bgColor indexed="64"/>
      </patternFill>
    </fill>
    <fill>
      <patternFill patternType="solid">
        <fgColor theme="4" tint="0.6"/>
        <bgColor indexed="64"/>
      </patternFill>
    </fill>
    <fill>
      <patternFill patternType="solid">
        <fgColor rgb="FFFFFF00"/>
        <bgColor indexed="64"/>
      </patternFill>
    </fill>
    <fill>
      <patternFill patternType="solid">
        <fgColor theme="3" tint="0.8"/>
        <bgColor indexed="64"/>
      </patternFill>
    </fill>
    <fill>
      <patternFill patternType="solid">
        <fgColor indexed="27"/>
        <bgColor indexed="64"/>
      </patternFill>
    </fill>
    <fill>
      <patternFill patternType="solid">
        <fgColor theme="6" tint="0.399975585192419"/>
        <bgColor indexed="64"/>
      </patternFill>
    </fill>
    <fill>
      <patternFill patternType="solid">
        <fgColor rgb="FF00B0F0"/>
        <bgColor indexed="64"/>
      </patternFill>
    </fill>
    <fill>
      <patternFill patternType="solid">
        <fgColor rgb="FFC6EFCE"/>
        <bgColor indexed="64"/>
      </patternFill>
    </fill>
    <fill>
      <patternFill patternType="solid">
        <fgColor rgb="FFFFC7CE"/>
        <bgColor indexed="64"/>
      </patternFill>
    </fill>
    <fill>
      <patternFill patternType="solid">
        <fgColor rgb="FFF2F2F2"/>
        <bgColor indexed="64"/>
      </patternFill>
    </fill>
    <fill>
      <patternFill patternType="solid">
        <fgColor theme="8"/>
        <bgColor indexed="64"/>
      </patternFill>
    </fill>
    <fill>
      <patternFill patternType="solid">
        <fgColor theme="6" tint="0.799981688894314"/>
        <bgColor indexed="64"/>
      </patternFill>
    </fill>
    <fill>
      <patternFill patternType="solid">
        <fgColor rgb="FFA5A5A5"/>
        <bgColor indexed="64"/>
      </patternFill>
    </fill>
    <fill>
      <patternFill patternType="solid">
        <fgColor rgb="FFFFCC99"/>
        <bgColor indexed="64"/>
      </patternFill>
    </fill>
    <fill>
      <patternFill patternType="solid">
        <fgColor theme="5" tint="0.399975585192419"/>
        <bgColor indexed="64"/>
      </patternFill>
    </fill>
    <fill>
      <patternFill patternType="solid">
        <fgColor theme="9"/>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rgb="FFFFFFCC"/>
        <bgColor indexed="64"/>
      </patternFill>
    </fill>
    <fill>
      <patternFill patternType="solid">
        <fgColor theme="7"/>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theme="9" tint="0.799981688894314"/>
        <bgColor indexed="64"/>
      </patternFill>
    </fill>
    <fill>
      <patternFill patternType="solid">
        <fgColor theme="4"/>
        <bgColor indexed="64"/>
      </patternFill>
    </fill>
    <fill>
      <patternFill patternType="solid">
        <fgColor theme="6"/>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9" tint="0.399975585192419"/>
        <bgColor indexed="64"/>
      </patternFill>
    </fill>
  </fills>
  <borders count="21">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26" fillId="22" borderId="0" applyNumberFormat="0" applyBorder="0" applyAlignment="0" applyProtection="0">
      <alignment vertical="center"/>
    </xf>
    <xf numFmtId="0" fontId="29" fillId="24"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6" fillId="9" borderId="0" applyNumberFormat="0" applyBorder="0" applyAlignment="0" applyProtection="0">
      <alignment vertical="center"/>
    </xf>
    <xf numFmtId="0" fontId="22" fillId="19" borderId="0" applyNumberFormat="0" applyBorder="0" applyAlignment="0" applyProtection="0">
      <alignment vertical="center"/>
    </xf>
    <xf numFmtId="43" fontId="0" fillId="0" borderId="0" applyFont="0" applyFill="0" applyBorder="0" applyAlignment="0" applyProtection="0">
      <alignment vertical="center"/>
    </xf>
    <xf numFmtId="0" fontId="25" fillId="16"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30" borderId="17" applyNumberFormat="0" applyFont="0" applyAlignment="0" applyProtection="0">
      <alignment vertical="center"/>
    </xf>
    <xf numFmtId="0" fontId="25" fillId="25" borderId="0" applyNumberFormat="0" applyBorder="0" applyAlignment="0" applyProtection="0">
      <alignment vertical="center"/>
    </xf>
    <xf numFmtId="0" fontId="28"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8" applyNumberFormat="0" applyFill="0" applyAlignment="0" applyProtection="0">
      <alignment vertical="center"/>
    </xf>
    <xf numFmtId="0" fontId="37" fillId="0" borderId="18" applyNumberFormat="0" applyFill="0" applyAlignment="0" applyProtection="0">
      <alignment vertical="center"/>
    </xf>
    <xf numFmtId="0" fontId="25" fillId="34" borderId="0" applyNumberFormat="0" applyBorder="0" applyAlignment="0" applyProtection="0">
      <alignment vertical="center"/>
    </xf>
    <xf numFmtId="0" fontId="28" fillId="0" borderId="19" applyNumberFormat="0" applyFill="0" applyAlignment="0" applyProtection="0">
      <alignment vertical="center"/>
    </xf>
    <xf numFmtId="0" fontId="25" fillId="35" borderId="0" applyNumberFormat="0" applyBorder="0" applyAlignment="0" applyProtection="0">
      <alignment vertical="center"/>
    </xf>
    <xf numFmtId="0" fontId="24" fillId="20" borderId="14" applyNumberFormat="0" applyAlignment="0" applyProtection="0">
      <alignment vertical="center"/>
    </xf>
    <xf numFmtId="0" fontId="38" fillId="20" borderId="16" applyNumberFormat="0" applyAlignment="0" applyProtection="0">
      <alignment vertical="center"/>
    </xf>
    <xf numFmtId="0" fontId="27" fillId="23" borderId="15" applyNumberFormat="0" applyAlignment="0" applyProtection="0">
      <alignment vertical="center"/>
    </xf>
    <xf numFmtId="0" fontId="26" fillId="39" borderId="0" applyNumberFormat="0" applyBorder="0" applyAlignment="0" applyProtection="0">
      <alignment vertical="center"/>
    </xf>
    <xf numFmtId="0" fontId="25" fillId="38" borderId="0" applyNumberFormat="0" applyBorder="0" applyAlignment="0" applyProtection="0">
      <alignment vertical="center"/>
    </xf>
    <xf numFmtId="0" fontId="39" fillId="0" borderId="20" applyNumberFormat="0" applyFill="0" applyAlignment="0" applyProtection="0">
      <alignment vertical="center"/>
    </xf>
    <xf numFmtId="0" fontId="23" fillId="0" borderId="13" applyNumberFormat="0" applyFill="0" applyAlignment="0" applyProtection="0">
      <alignment vertical="center"/>
    </xf>
    <xf numFmtId="0" fontId="21" fillId="18" borderId="0" applyNumberFormat="0" applyBorder="0" applyAlignment="0" applyProtection="0">
      <alignment vertical="center"/>
    </xf>
    <xf numFmtId="0" fontId="31" fillId="29" borderId="0" applyNumberFormat="0" applyBorder="0" applyAlignment="0" applyProtection="0">
      <alignment vertical="center"/>
    </xf>
    <xf numFmtId="0" fontId="26" fillId="32" borderId="0" applyNumberFormat="0" applyBorder="0" applyAlignment="0" applyProtection="0">
      <alignment vertical="center"/>
    </xf>
    <xf numFmtId="0" fontId="25" fillId="40" borderId="0" applyNumberFormat="0" applyBorder="0" applyAlignment="0" applyProtection="0">
      <alignment vertical="center"/>
    </xf>
    <xf numFmtId="0" fontId="26" fillId="28" borderId="0" applyNumberFormat="0" applyBorder="0" applyAlignment="0" applyProtection="0">
      <alignment vertical="center"/>
    </xf>
    <xf numFmtId="0" fontId="26" fillId="37" borderId="0" applyNumberFormat="0" applyBorder="0" applyAlignment="0" applyProtection="0">
      <alignment vertical="center"/>
    </xf>
    <xf numFmtId="0" fontId="26" fillId="42" borderId="0" applyNumberFormat="0" applyBorder="0" applyAlignment="0" applyProtection="0">
      <alignment vertical="center"/>
    </xf>
    <xf numFmtId="0" fontId="26" fillId="27" borderId="0" applyNumberFormat="0" applyBorder="0" applyAlignment="0" applyProtection="0">
      <alignment vertical="center"/>
    </xf>
    <xf numFmtId="0" fontId="25" fillId="41" borderId="0" applyNumberFormat="0" applyBorder="0" applyAlignment="0" applyProtection="0">
      <alignment vertical="center"/>
    </xf>
    <xf numFmtId="0" fontId="25" fillId="31" borderId="0" applyNumberFormat="0" applyBorder="0" applyAlignment="0" applyProtection="0">
      <alignment vertical="center"/>
    </xf>
    <xf numFmtId="0" fontId="26" fillId="43" borderId="0" applyNumberFormat="0" applyBorder="0" applyAlignment="0" applyProtection="0">
      <alignment vertical="center"/>
    </xf>
    <xf numFmtId="0" fontId="26" fillId="36" borderId="0" applyNumberFormat="0" applyBorder="0" applyAlignment="0" applyProtection="0">
      <alignment vertical="center"/>
    </xf>
    <xf numFmtId="0" fontId="25" fillId="21" borderId="0" applyNumberFormat="0" applyBorder="0" applyAlignment="0" applyProtection="0">
      <alignment vertical="center"/>
    </xf>
    <xf numFmtId="0" fontId="26" fillId="33" borderId="0" applyNumberFormat="0" applyBorder="0" applyAlignment="0" applyProtection="0">
      <alignment vertical="center"/>
    </xf>
    <xf numFmtId="0" fontId="25" fillId="44" borderId="0" applyNumberFormat="0" applyBorder="0" applyAlignment="0" applyProtection="0">
      <alignment vertical="center"/>
    </xf>
    <xf numFmtId="0" fontId="25" fillId="26" borderId="0" applyNumberFormat="0" applyBorder="0" applyAlignment="0" applyProtection="0">
      <alignment vertical="center"/>
    </xf>
    <xf numFmtId="0" fontId="26" fillId="7" borderId="0" applyNumberFormat="0" applyBorder="0" applyAlignment="0" applyProtection="0">
      <alignment vertical="center"/>
    </xf>
    <xf numFmtId="0" fontId="25" fillId="45" borderId="0" applyNumberFormat="0" applyBorder="0" applyAlignment="0" applyProtection="0">
      <alignment vertical="center"/>
    </xf>
    <xf numFmtId="0" fontId="0" fillId="0" borderId="0">
      <alignment vertical="center"/>
    </xf>
  </cellStyleXfs>
  <cellXfs count="123">
    <xf numFmtId="0" fontId="0" fillId="0" borderId="0" xfId="0">
      <alignment vertical="center"/>
    </xf>
    <xf numFmtId="0" fontId="0" fillId="0" borderId="0" xfId="0" applyFont="1">
      <alignment vertical="center"/>
    </xf>
    <xf numFmtId="0" fontId="1" fillId="0" borderId="0" xfId="0" applyFont="1" applyAlignment="1">
      <alignment horizontal="center" vertical="center"/>
    </xf>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3"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4" xfId="0" applyFont="1" applyFill="1" applyBorder="1" applyAlignment="1">
      <alignment horizontal="center" wrapText="1"/>
    </xf>
    <xf numFmtId="0" fontId="3" fillId="2" borderId="4" xfId="0" applyFont="1" applyFill="1" applyBorder="1" applyAlignment="1">
      <alignment horizontal="center" wrapText="1"/>
    </xf>
    <xf numFmtId="0" fontId="4" fillId="3" borderId="5" xfId="0" applyFont="1" applyFill="1" applyBorder="1" applyAlignment="1">
      <alignment horizontal="center" wrapText="1"/>
    </xf>
    <xf numFmtId="0" fontId="5" fillId="4" borderId="6" xfId="0" applyFont="1" applyFill="1" applyBorder="1" applyAlignment="1">
      <alignment horizontal="center" wrapText="1"/>
    </xf>
    <xf numFmtId="0" fontId="6" fillId="4" borderId="6" xfId="0" applyFont="1" applyFill="1" applyBorder="1" applyAlignment="1">
      <alignment horizontal="center" wrapText="1"/>
    </xf>
    <xf numFmtId="0" fontId="4" fillId="2" borderId="7" xfId="0" applyFont="1" applyFill="1" applyBorder="1" applyAlignment="1">
      <alignment horizontal="center" wrapText="1"/>
    </xf>
    <xf numFmtId="0" fontId="4" fillId="2" borderId="8" xfId="0" applyFont="1" applyFill="1" applyBorder="1" applyAlignment="1">
      <alignment horizontal="center" wrapText="1"/>
    </xf>
    <xf numFmtId="0" fontId="2" fillId="2" borderId="7" xfId="0" applyFont="1" applyFill="1" applyBorder="1" applyAlignment="1">
      <alignment horizontal="left" wrapText="1"/>
    </xf>
    <xf numFmtId="0" fontId="2" fillId="2" borderId="7" xfId="0" applyFont="1" applyFill="1" applyBorder="1" applyAlignment="1">
      <alignment horizontal="center" wrapText="1"/>
    </xf>
    <xf numFmtId="0" fontId="3" fillId="2" borderId="7" xfId="0" applyFont="1" applyFill="1" applyBorder="1" applyAlignment="1">
      <alignment horizontal="center" wrapText="1"/>
    </xf>
    <xf numFmtId="0" fontId="2" fillId="2" borderId="5" xfId="0" applyFont="1" applyFill="1" applyBorder="1" applyAlignment="1">
      <alignment horizontal="center" wrapText="1"/>
    </xf>
    <xf numFmtId="0" fontId="2" fillId="5" borderId="9" xfId="0" applyFont="1" applyFill="1" applyBorder="1" applyAlignment="1">
      <alignment horizontal="center" vertical="center" wrapText="1"/>
    </xf>
    <xf numFmtId="0" fontId="7" fillId="6" borderId="9"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8" fillId="7" borderId="5" xfId="0" applyFont="1" applyFill="1" applyBorder="1" applyAlignment="1">
      <alignment horizontal="center" vertical="center"/>
    </xf>
    <xf numFmtId="0" fontId="9" fillId="7" borderId="10" xfId="0" applyFont="1" applyFill="1" applyBorder="1" applyAlignment="1">
      <alignment horizontal="left" vertical="top" wrapText="1"/>
    </xf>
    <xf numFmtId="0" fontId="2" fillId="5" borderId="8"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11" fillId="7" borderId="5" xfId="0" applyFont="1" applyFill="1" applyBorder="1" applyAlignment="1">
      <alignment horizontal="center" vertical="center"/>
    </xf>
    <xf numFmtId="0" fontId="12" fillId="7" borderId="10" xfId="0" applyFont="1" applyFill="1" applyBorder="1" applyAlignment="1">
      <alignment horizontal="left" vertical="top" wrapText="1"/>
    </xf>
    <xf numFmtId="0" fontId="10" fillId="6" borderId="5" xfId="0" applyFont="1" applyFill="1" applyBorder="1" applyAlignment="1">
      <alignment horizontal="left" vertical="center" wrapText="1"/>
    </xf>
    <xf numFmtId="0" fontId="12" fillId="8" borderId="10" xfId="0" applyFont="1" applyFill="1" applyBorder="1" applyAlignment="1">
      <alignment horizontal="left" vertical="top" wrapText="1"/>
    </xf>
    <xf numFmtId="0" fontId="13" fillId="9" borderId="9" xfId="0" applyFont="1" applyFill="1" applyBorder="1" applyAlignment="1">
      <alignment horizontal="center" vertical="center"/>
    </xf>
    <xf numFmtId="0" fontId="7" fillId="6" borderId="5" xfId="0" applyFont="1" applyFill="1" applyBorder="1" applyAlignment="1">
      <alignment horizontal="left" vertical="center" wrapText="1"/>
    </xf>
    <xf numFmtId="0" fontId="13" fillId="9" borderId="8" xfId="0" applyFont="1" applyFill="1" applyBorder="1" applyAlignment="1">
      <alignment horizontal="center" vertical="center"/>
    </xf>
    <xf numFmtId="0" fontId="9" fillId="10" borderId="10" xfId="0" applyFont="1" applyFill="1" applyBorder="1" applyAlignment="1">
      <alignment horizontal="left" vertical="top" wrapText="1"/>
    </xf>
    <xf numFmtId="0" fontId="12" fillId="10" borderId="10" xfId="0" applyFont="1" applyFill="1" applyBorder="1" applyAlignment="1">
      <alignment horizontal="left" vertical="top" wrapText="1"/>
    </xf>
    <xf numFmtId="0" fontId="8" fillId="7" borderId="5" xfId="49" applyFont="1" applyFill="1" applyBorder="1" applyAlignment="1">
      <alignment horizontal="center" vertical="center"/>
    </xf>
    <xf numFmtId="0" fontId="9" fillId="10" borderId="10" xfId="49" applyFont="1" applyFill="1" applyBorder="1" applyAlignment="1">
      <alignment horizontal="left" vertical="center" wrapText="1"/>
    </xf>
    <xf numFmtId="0" fontId="14" fillId="11" borderId="10" xfId="0" applyFont="1" applyFill="1" applyBorder="1" applyAlignment="1">
      <alignment horizontal="left" vertical="center" wrapText="1"/>
    </xf>
    <xf numFmtId="0" fontId="15" fillId="11" borderId="10" xfId="0" applyFont="1" applyFill="1" applyBorder="1" applyAlignment="1">
      <alignment horizontal="left" vertical="center" wrapText="1"/>
    </xf>
    <xf numFmtId="0" fontId="11" fillId="7" borderId="5" xfId="49" applyFont="1" applyFill="1" applyBorder="1" applyAlignment="1">
      <alignment horizontal="center" vertical="center"/>
    </xf>
    <xf numFmtId="0" fontId="16" fillId="11" borderId="10" xfId="0" applyFont="1" applyFill="1" applyBorder="1" applyAlignment="1">
      <alignment horizontal="left" vertical="center" wrapText="1"/>
    </xf>
    <xf numFmtId="0" fontId="16" fillId="10" borderId="10" xfId="0" applyFont="1" applyFill="1" applyBorder="1" applyAlignment="1">
      <alignment horizontal="left" vertical="center" wrapText="1"/>
    </xf>
    <xf numFmtId="0" fontId="7" fillId="12" borderId="5" xfId="0" applyFont="1" applyFill="1" applyBorder="1" applyAlignment="1">
      <alignment horizontal="left" vertical="center" wrapText="1"/>
    </xf>
    <xf numFmtId="0" fontId="7" fillId="12" borderId="5" xfId="0" applyFont="1" applyFill="1" applyBorder="1" applyAlignment="1">
      <alignment horizontal="center" vertical="center" wrapText="1"/>
    </xf>
    <xf numFmtId="0" fontId="8" fillId="12" borderId="5" xfId="49" applyFont="1" applyFill="1" applyBorder="1" applyAlignment="1">
      <alignment horizontal="center" vertical="center"/>
    </xf>
    <xf numFmtId="0" fontId="14" fillId="12" borderId="10" xfId="0" applyFont="1" applyFill="1" applyBorder="1" applyAlignment="1">
      <alignment horizontal="left" vertical="center" wrapText="1"/>
    </xf>
    <xf numFmtId="0" fontId="7" fillId="13" borderId="5" xfId="0" applyFont="1" applyFill="1" applyBorder="1" applyAlignment="1">
      <alignment horizontal="left" vertical="center" wrapText="1"/>
    </xf>
    <xf numFmtId="0" fontId="7" fillId="13" borderId="5" xfId="0" applyFont="1" applyFill="1" applyBorder="1" applyAlignment="1">
      <alignment horizontal="center" vertical="center" wrapText="1"/>
    </xf>
    <xf numFmtId="0" fontId="8" fillId="13" borderId="5" xfId="49" applyFont="1" applyFill="1" applyBorder="1" applyAlignment="1">
      <alignment horizontal="center" vertical="center"/>
    </xf>
    <xf numFmtId="0" fontId="14" fillId="13" borderId="10" xfId="0" applyFont="1" applyFill="1" applyBorder="1" applyAlignment="1">
      <alignment horizontal="left" vertical="center" wrapText="1"/>
    </xf>
    <xf numFmtId="0" fontId="15" fillId="13" borderId="10" xfId="0" applyFont="1" applyFill="1" applyBorder="1" applyAlignment="1">
      <alignment horizontal="left" vertical="center" wrapText="1"/>
    </xf>
    <xf numFmtId="0" fontId="14" fillId="13" borderId="5" xfId="0" applyFont="1" applyFill="1" applyBorder="1" applyAlignment="1">
      <alignment horizontal="left" vertical="center" wrapText="1"/>
    </xf>
    <xf numFmtId="0" fontId="10" fillId="13" borderId="5" xfId="0" applyFont="1" applyFill="1" applyBorder="1" applyAlignment="1">
      <alignment horizontal="left" vertical="center" wrapText="1"/>
    </xf>
    <xf numFmtId="0" fontId="10" fillId="13" borderId="5" xfId="0" applyFont="1" applyFill="1" applyBorder="1" applyAlignment="1">
      <alignment horizontal="center" vertical="center" wrapText="1"/>
    </xf>
    <xf numFmtId="0" fontId="11" fillId="13" borderId="5" xfId="49" applyFont="1" applyFill="1" applyBorder="1" applyAlignment="1">
      <alignment horizontal="center" vertical="center"/>
    </xf>
    <xf numFmtId="0" fontId="16" fillId="13" borderId="10" xfId="0" applyFont="1" applyFill="1" applyBorder="1" applyAlignment="1">
      <alignment horizontal="left" vertical="center" wrapText="1"/>
    </xf>
    <xf numFmtId="0" fontId="7" fillId="14" borderId="5" xfId="0" applyFont="1" applyFill="1" applyBorder="1" applyAlignment="1">
      <alignment horizontal="left" vertical="center" wrapText="1"/>
    </xf>
    <xf numFmtId="0" fontId="7" fillId="14" borderId="5" xfId="0" applyFont="1" applyFill="1" applyBorder="1" applyAlignment="1">
      <alignment horizontal="center" vertical="center" wrapText="1"/>
    </xf>
    <xf numFmtId="0" fontId="8" fillId="14" borderId="5" xfId="49" applyFont="1" applyFill="1" applyBorder="1" applyAlignment="1">
      <alignment horizontal="center" vertical="center"/>
    </xf>
    <xf numFmtId="0" fontId="14" fillId="14" borderId="10" xfId="0" applyFont="1" applyFill="1" applyBorder="1" applyAlignment="1">
      <alignment horizontal="left" vertical="center" wrapText="1"/>
    </xf>
    <xf numFmtId="0" fontId="10" fillId="14" borderId="5" xfId="0" applyFont="1" applyFill="1" applyBorder="1" applyAlignment="1">
      <alignment horizontal="left" vertical="center" wrapText="1"/>
    </xf>
    <xf numFmtId="0" fontId="10" fillId="14" borderId="5" xfId="0" applyFont="1" applyFill="1" applyBorder="1" applyAlignment="1">
      <alignment horizontal="center" vertical="center" wrapText="1"/>
    </xf>
    <xf numFmtId="0" fontId="11" fillId="14" borderId="5" xfId="49" applyFont="1" applyFill="1" applyBorder="1" applyAlignment="1">
      <alignment horizontal="center" vertical="center"/>
    </xf>
    <xf numFmtId="0" fontId="16" fillId="14" borderId="10" xfId="0" applyFont="1" applyFill="1" applyBorder="1" applyAlignment="1">
      <alignment horizontal="left" vertical="center" wrapText="1"/>
    </xf>
    <xf numFmtId="0" fontId="17" fillId="14" borderId="5" xfId="0" applyFont="1" applyFill="1" applyBorder="1" applyAlignment="1">
      <alignment horizontal="left" vertical="center" wrapText="1"/>
    </xf>
    <xf numFmtId="0" fontId="17" fillId="14" borderId="5" xfId="0" applyFont="1" applyFill="1" applyBorder="1" applyAlignment="1">
      <alignment horizontal="center" vertical="center" wrapText="1"/>
    </xf>
    <xf numFmtId="0" fontId="8" fillId="14" borderId="5" xfId="0" applyFont="1" applyFill="1" applyBorder="1" applyAlignment="1">
      <alignment horizontal="center" vertical="center"/>
    </xf>
    <xf numFmtId="0" fontId="15" fillId="14" borderId="10" xfId="0" applyFont="1" applyFill="1" applyBorder="1" applyAlignment="1">
      <alignment horizontal="left" vertical="center" wrapText="1"/>
    </xf>
    <xf numFmtId="0" fontId="10" fillId="14" borderId="9" xfId="0" applyFont="1" applyFill="1" applyBorder="1" applyAlignment="1">
      <alignment horizontal="left" vertical="center" wrapText="1"/>
    </xf>
    <xf numFmtId="0" fontId="10" fillId="14" borderId="9"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7" fillId="13" borderId="9" xfId="0" applyFont="1" applyFill="1" applyBorder="1" applyAlignment="1">
      <alignment horizontal="center" vertical="center" wrapText="1"/>
    </xf>
    <xf numFmtId="0" fontId="9" fillId="13" borderId="10" xfId="49" applyFont="1" applyFill="1" applyBorder="1" applyAlignment="1">
      <alignment horizontal="left" vertical="center" wrapText="1"/>
    </xf>
    <xf numFmtId="0" fontId="7" fillId="14" borderId="9" xfId="0" applyFont="1" applyFill="1" applyBorder="1" applyAlignment="1">
      <alignment horizontal="left" vertical="center" wrapText="1"/>
    </xf>
    <xf numFmtId="0" fontId="7" fillId="14" borderId="9" xfId="0" applyFont="1" applyFill="1" applyBorder="1" applyAlignment="1">
      <alignment horizontal="center" vertical="center" wrapText="1"/>
    </xf>
    <xf numFmtId="0" fontId="10" fillId="6" borderId="9" xfId="0" applyFont="1" applyFill="1" applyBorder="1" applyAlignment="1">
      <alignment horizontal="left" vertical="center" wrapText="1"/>
    </xf>
    <xf numFmtId="0" fontId="10" fillId="6" borderId="9" xfId="0" applyFont="1" applyFill="1" applyBorder="1" applyAlignment="1">
      <alignment horizontal="center" vertical="center" wrapText="1"/>
    </xf>
    <xf numFmtId="0" fontId="5" fillId="4" borderId="11" xfId="0" applyFont="1" applyFill="1" applyBorder="1" applyAlignment="1">
      <alignment horizontal="center" wrapText="1"/>
    </xf>
    <xf numFmtId="0" fontId="2" fillId="2" borderId="8" xfId="0" applyFont="1" applyFill="1" applyBorder="1" applyAlignment="1">
      <alignment horizontal="center" wrapText="1"/>
    </xf>
    <xf numFmtId="0" fontId="9" fillId="15" borderId="5" xfId="0" applyFont="1" applyFill="1" applyBorder="1" applyAlignment="1">
      <alignment vertical="center" wrapText="1"/>
    </xf>
    <xf numFmtId="0" fontId="18" fillId="0" borderId="0" xfId="0" applyFont="1" applyAlignment="1">
      <alignment horizontal="center" vertical="center"/>
    </xf>
    <xf numFmtId="0" fontId="12" fillId="15" borderId="5" xfId="0" applyFont="1" applyFill="1" applyBorder="1" applyAlignment="1">
      <alignment vertical="center" wrapText="1"/>
    </xf>
    <xf numFmtId="0" fontId="9" fillId="15" borderId="5" xfId="0" applyFont="1" applyFill="1" applyBorder="1" applyAlignment="1">
      <alignment vertical="top" wrapText="1"/>
    </xf>
    <xf numFmtId="0" fontId="12" fillId="13" borderId="5" xfId="0" applyFont="1" applyFill="1" applyBorder="1" applyAlignment="1">
      <alignment vertical="center" wrapText="1"/>
    </xf>
    <xf numFmtId="0" fontId="12" fillId="14" borderId="5" xfId="0" applyFont="1" applyFill="1" applyBorder="1" applyAlignment="1">
      <alignment vertical="center" wrapText="1"/>
    </xf>
    <xf numFmtId="0" fontId="13" fillId="16" borderId="9" xfId="0" applyFont="1" applyFill="1" applyBorder="1" applyAlignment="1">
      <alignment horizontal="center" vertical="center"/>
    </xf>
    <xf numFmtId="0" fontId="7" fillId="16" borderId="9" xfId="0" applyFont="1" applyFill="1" applyBorder="1" applyAlignment="1">
      <alignment horizontal="center" vertical="center" wrapText="1"/>
    </xf>
    <xf numFmtId="0" fontId="13" fillId="16" borderId="8" xfId="0" applyFont="1" applyFill="1" applyBorder="1" applyAlignment="1">
      <alignment horizontal="center" vertical="center"/>
    </xf>
    <xf numFmtId="0" fontId="7" fillId="16" borderId="8" xfId="0" applyFont="1" applyFill="1" applyBorder="1" applyAlignment="1">
      <alignment horizontal="center" vertical="center" wrapText="1"/>
    </xf>
    <xf numFmtId="0" fontId="7" fillId="16" borderId="5" xfId="0" applyFont="1" applyFill="1" applyBorder="1" applyAlignment="1">
      <alignment horizontal="left" vertical="center" wrapText="1"/>
    </xf>
    <xf numFmtId="0" fontId="7" fillId="16" borderId="5" xfId="0" applyFont="1" applyFill="1" applyBorder="1" applyAlignment="1">
      <alignment horizontal="center" vertical="center" wrapText="1"/>
    </xf>
    <xf numFmtId="0" fontId="10" fillId="16" borderId="5" xfId="0" applyFont="1" applyFill="1" applyBorder="1" applyAlignment="1">
      <alignment horizontal="left" vertical="center" wrapText="1"/>
    </xf>
    <xf numFmtId="0" fontId="10" fillId="16" borderId="5" xfId="0" applyFont="1" applyFill="1" applyBorder="1" applyAlignment="1">
      <alignment horizontal="center" vertical="center" wrapText="1"/>
    </xf>
    <xf numFmtId="0" fontId="17" fillId="16" borderId="5" xfId="0" applyFont="1" applyFill="1" applyBorder="1" applyAlignment="1">
      <alignment horizontal="left" vertical="center" wrapText="1"/>
    </xf>
    <xf numFmtId="0" fontId="17" fillId="16" borderId="5" xfId="0" applyFont="1" applyFill="1" applyBorder="1" applyAlignment="1">
      <alignment horizontal="center" vertical="center" wrapText="1"/>
    </xf>
    <xf numFmtId="0" fontId="17" fillId="6" borderId="5" xfId="0" applyFont="1" applyFill="1" applyBorder="1" applyAlignment="1">
      <alignment horizontal="center" vertical="center" wrapText="1"/>
    </xf>
    <xf numFmtId="0" fontId="17" fillId="6" borderId="5" xfId="0" applyFont="1" applyFill="1" applyBorder="1" applyAlignment="1">
      <alignment horizontal="left" vertical="center" wrapText="1"/>
    </xf>
    <xf numFmtId="0" fontId="19" fillId="0" borderId="8" xfId="0" applyFont="1" applyBorder="1" applyAlignment="1">
      <alignment horizontal="center" vertical="center"/>
    </xf>
    <xf numFmtId="0" fontId="0" fillId="0" borderId="8" xfId="0" applyBorder="1" applyAlignment="1">
      <alignment horizontal="center" vertical="center" wrapText="1"/>
    </xf>
    <xf numFmtId="0" fontId="19" fillId="0" borderId="7" xfId="0" applyFont="1" applyBorder="1" applyAlignment="1">
      <alignment horizontal="center" vertical="center"/>
    </xf>
    <xf numFmtId="0" fontId="0" fillId="0" borderId="7" xfId="0" applyBorder="1" applyAlignment="1">
      <alignment horizontal="center" vertical="center" wrapText="1"/>
    </xf>
    <xf numFmtId="0" fontId="9" fillId="14" borderId="10" xfId="0" applyFont="1" applyFill="1" applyBorder="1" applyAlignment="1">
      <alignment horizontal="left" vertical="top" wrapText="1"/>
    </xf>
    <xf numFmtId="0" fontId="8" fillId="13" borderId="5" xfId="0" applyFont="1" applyFill="1" applyBorder="1" applyAlignment="1">
      <alignment horizontal="center" vertical="center"/>
    </xf>
    <xf numFmtId="0" fontId="9" fillId="13" borderId="10" xfId="49" applyFont="1" applyFill="1" applyBorder="1" applyAlignment="1">
      <alignment horizontal="left" vertical="top" wrapText="1"/>
    </xf>
    <xf numFmtId="0" fontId="13" fillId="9" borderId="7" xfId="0" applyFont="1" applyFill="1" applyBorder="1" applyAlignment="1">
      <alignment horizontal="center" vertical="center"/>
    </xf>
    <xf numFmtId="0" fontId="13" fillId="9" borderId="9"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13" fillId="9" borderId="5" xfId="0" applyFont="1" applyFill="1" applyBorder="1" applyAlignment="1">
      <alignment horizontal="center" vertical="center" wrapText="1"/>
    </xf>
    <xf numFmtId="0" fontId="0" fillId="0" borderId="5" xfId="0" applyBorder="1" applyAlignment="1">
      <alignment horizontal="center" vertical="center" wrapText="1"/>
    </xf>
    <xf numFmtId="0" fontId="13" fillId="9" borderId="5" xfId="0" applyFont="1" applyFill="1" applyBorder="1" applyAlignment="1">
      <alignment horizontal="center" vertical="center"/>
    </xf>
    <xf numFmtId="0" fontId="0" fillId="17" borderId="8" xfId="0" applyFill="1" applyBorder="1" applyAlignment="1">
      <alignment horizontal="center" vertical="center" wrapText="1"/>
    </xf>
    <xf numFmtId="0" fontId="13" fillId="9" borderId="11" xfId="0" applyFont="1" applyFill="1" applyBorder="1" applyAlignment="1">
      <alignment horizontal="center" vertical="center"/>
    </xf>
    <xf numFmtId="0" fontId="14" fillId="11" borderId="5" xfId="0" applyFont="1" applyFill="1" applyBorder="1" applyAlignment="1">
      <alignment horizontal="left" vertical="center" wrapText="1"/>
    </xf>
    <xf numFmtId="0" fontId="0" fillId="17" borderId="7" xfId="0" applyFill="1" applyBorder="1" applyAlignment="1">
      <alignment horizontal="center" vertical="center" wrapText="1"/>
    </xf>
    <xf numFmtId="0" fontId="2" fillId="5" borderId="12" xfId="0" applyFont="1" applyFill="1" applyBorder="1" applyAlignment="1">
      <alignment horizontal="left" vertical="center" wrapText="1"/>
    </xf>
    <xf numFmtId="0" fontId="2" fillId="5" borderId="0" xfId="0" applyFont="1" applyFill="1" applyAlignment="1">
      <alignment horizontal="left" vertical="center" wrapText="1"/>
    </xf>
    <xf numFmtId="0" fontId="0" fillId="0" borderId="0" xfId="0" applyFont="1" applyAlignment="1">
      <alignment vertical="center" wrapText="1"/>
    </xf>
    <xf numFmtId="0" fontId="0" fillId="0" borderId="0" xfId="0" applyAlignment="1">
      <alignment horizontal="left" vertical="center"/>
    </xf>
    <xf numFmtId="0" fontId="20" fillId="0" borderId="5" xfId="0" applyFont="1" applyBorder="1" applyAlignment="1">
      <alignment horizontal="center" vertical="center" wrapText="1"/>
    </xf>
    <xf numFmtId="0" fontId="1" fillId="0" borderId="5" xfId="0" applyFont="1" applyBorder="1" applyAlignment="1">
      <alignment horizontal="center" vertical="center"/>
    </xf>
    <xf numFmtId="0" fontId="20" fillId="0" borderId="5" xfId="0" applyFont="1" applyBorder="1" applyAlignment="1">
      <alignment horizontal="justify" vertical="center" wrapText="1"/>
    </xf>
    <xf numFmtId="0" fontId="1" fillId="0" borderId="5" xfId="0" applyFont="1" applyBorder="1">
      <alignment vertical="center"/>
    </xf>
    <xf numFmtId="0" fontId="0" fillId="0" borderId="0" xfId="0" applyAlignment="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8</xdr:col>
      <xdr:colOff>123825</xdr:colOff>
      <xdr:row>22</xdr:row>
      <xdr:rowOff>419100</xdr:rowOff>
    </xdr:from>
    <xdr:to>
      <xdr:col>8</xdr:col>
      <xdr:colOff>4933950</xdr:colOff>
      <xdr:row>22</xdr:row>
      <xdr:rowOff>3143250</xdr:rowOff>
    </xdr:to>
    <xdr:pic>
      <xdr:nvPicPr>
        <xdr:cNvPr id="2049" name="Picture 1"/>
        <xdr:cNvPicPr>
          <a:picLocks noChangeAspect="1" noChangeArrowheads="1"/>
        </xdr:cNvPicPr>
      </xdr:nvPicPr>
      <xdr:blipFill>
        <a:blip r:embed="rId1" cstate="print"/>
        <a:srcRect/>
        <a:stretch>
          <a:fillRect/>
        </a:stretch>
      </xdr:blipFill>
      <xdr:spPr>
        <a:xfrm>
          <a:off x="9652000" y="31181675"/>
          <a:ext cx="4810125" cy="2724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0"/>
  <sheetViews>
    <sheetView tabSelected="1" zoomScale="130" zoomScaleNormal="130" topLeftCell="H95" workbookViewId="0">
      <selection activeCell="J99" sqref="J99"/>
    </sheetView>
  </sheetViews>
  <sheetFormatPr defaultColWidth="9" defaultRowHeight="14.25"/>
  <cols>
    <col min="4" max="4" width="22.3666666666667" customWidth="1"/>
    <col min="7" max="7" width="9" style="1"/>
    <col min="8" max="8" width="48.675" customWidth="1"/>
    <col min="9" max="9" width="77.3666666666667" customWidth="1"/>
    <col min="10" max="10" width="12.6333333333333" style="2"/>
  </cols>
  <sheetData>
    <row r="1" spans="1:9">
      <c r="A1" s="3" t="s">
        <v>0</v>
      </c>
      <c r="B1" s="4"/>
      <c r="C1" s="4"/>
      <c r="D1" s="4"/>
      <c r="E1" s="4"/>
      <c r="F1" s="4"/>
      <c r="G1" s="5"/>
      <c r="H1" s="4"/>
      <c r="I1" s="4"/>
    </row>
    <row r="2" spans="1:9">
      <c r="A2" s="6" t="s">
        <v>1</v>
      </c>
      <c r="B2" s="7"/>
      <c r="C2" s="7"/>
      <c r="D2" s="7"/>
      <c r="E2" s="7"/>
      <c r="F2" s="7"/>
      <c r="G2" s="8"/>
      <c r="H2" s="7"/>
      <c r="I2" s="7"/>
    </row>
    <row r="3" spans="1:9">
      <c r="A3" s="9" t="s">
        <v>2</v>
      </c>
      <c r="B3" s="10" t="s">
        <v>3</v>
      </c>
      <c r="C3" s="10"/>
      <c r="D3" s="10"/>
      <c r="E3" s="10"/>
      <c r="F3" s="10"/>
      <c r="G3" s="11"/>
      <c r="H3" s="10"/>
      <c r="I3" s="77"/>
    </row>
    <row r="4" ht="28.5" spans="1:10">
      <c r="A4" s="12" t="s">
        <v>4</v>
      </c>
      <c r="B4" s="13" t="s">
        <v>5</v>
      </c>
      <c r="C4" s="12" t="s">
        <v>6</v>
      </c>
      <c r="D4" s="14" t="s">
        <v>7</v>
      </c>
      <c r="E4" s="15" t="s">
        <v>8</v>
      </c>
      <c r="F4" s="15" t="s">
        <v>9</v>
      </c>
      <c r="G4" s="16" t="s">
        <v>10</v>
      </c>
      <c r="H4" s="17" t="s">
        <v>11</v>
      </c>
      <c r="I4" s="17" t="s">
        <v>12</v>
      </c>
      <c r="J4" s="78" t="s">
        <v>13</v>
      </c>
    </row>
    <row r="5" ht="96" spans="1:10">
      <c r="A5" s="18" t="s">
        <v>14</v>
      </c>
      <c r="B5" s="19" t="s">
        <v>15</v>
      </c>
      <c r="C5" s="19" t="s">
        <v>16</v>
      </c>
      <c r="D5" s="20" t="s">
        <v>17</v>
      </c>
      <c r="E5" s="20">
        <v>1</v>
      </c>
      <c r="F5" s="20" t="s">
        <v>18</v>
      </c>
      <c r="G5" s="21">
        <v>100</v>
      </c>
      <c r="H5" s="22" t="s">
        <v>19</v>
      </c>
      <c r="I5" s="79" t="s">
        <v>20</v>
      </c>
      <c r="J5" s="80">
        <f>E5*G5/100</f>
        <v>1</v>
      </c>
    </row>
    <row r="6" ht="312" spans="1:10">
      <c r="A6" s="23"/>
      <c r="B6" s="24"/>
      <c r="C6" s="24"/>
      <c r="D6" s="20" t="s">
        <v>21</v>
      </c>
      <c r="E6" s="20">
        <v>3</v>
      </c>
      <c r="F6" s="20" t="s">
        <v>22</v>
      </c>
      <c r="G6" s="21">
        <v>98</v>
      </c>
      <c r="H6" s="22" t="s">
        <v>23</v>
      </c>
      <c r="I6" s="79" t="s">
        <v>24</v>
      </c>
      <c r="J6" s="80">
        <f t="shared" ref="J6:J37" si="0">E6*G6/100</f>
        <v>2.94</v>
      </c>
    </row>
    <row r="7" ht="54" customHeight="1" spans="1:10">
      <c r="A7" s="23"/>
      <c r="B7" s="24"/>
      <c r="C7" s="24"/>
      <c r="D7" s="25" t="s">
        <v>25</v>
      </c>
      <c r="E7" s="25">
        <v>1</v>
      </c>
      <c r="F7" s="25" t="s">
        <v>26</v>
      </c>
      <c r="G7" s="26">
        <v>96</v>
      </c>
      <c r="H7" s="27" t="s">
        <v>27</v>
      </c>
      <c r="I7" s="81" t="s">
        <v>28</v>
      </c>
      <c r="J7" s="80">
        <f t="shared" si="0"/>
        <v>0.96</v>
      </c>
    </row>
    <row r="8" ht="60" spans="1:10">
      <c r="A8" s="23"/>
      <c r="B8" s="19" t="s">
        <v>29</v>
      </c>
      <c r="C8" s="19" t="s">
        <v>30</v>
      </c>
      <c r="D8" s="20" t="s">
        <v>31</v>
      </c>
      <c r="E8" s="20">
        <v>1</v>
      </c>
      <c r="F8" s="20" t="s">
        <v>32</v>
      </c>
      <c r="G8" s="21">
        <v>98</v>
      </c>
      <c r="H8" s="22" t="s">
        <v>33</v>
      </c>
      <c r="I8" s="79" t="s">
        <v>34</v>
      </c>
      <c r="J8" s="80">
        <f t="shared" si="0"/>
        <v>0.98</v>
      </c>
    </row>
    <row r="9" ht="144" spans="1:10">
      <c r="A9" s="23"/>
      <c r="B9" s="24"/>
      <c r="C9" s="24"/>
      <c r="D9" s="20" t="s">
        <v>35</v>
      </c>
      <c r="E9" s="20">
        <v>5</v>
      </c>
      <c r="F9" s="20" t="s">
        <v>36</v>
      </c>
      <c r="G9" s="21">
        <v>95</v>
      </c>
      <c r="H9" s="22" t="s">
        <v>37</v>
      </c>
      <c r="I9" s="79" t="s">
        <v>38</v>
      </c>
      <c r="J9" s="80">
        <f t="shared" si="0"/>
        <v>4.75</v>
      </c>
    </row>
    <row r="10" ht="48" spans="1:10">
      <c r="A10" s="23"/>
      <c r="B10" s="24"/>
      <c r="C10" s="24"/>
      <c r="D10" s="25" t="s">
        <v>39</v>
      </c>
      <c r="E10" s="25">
        <v>1</v>
      </c>
      <c r="F10" s="25" t="s">
        <v>40</v>
      </c>
      <c r="G10" s="26">
        <v>95</v>
      </c>
      <c r="H10" s="27" t="s">
        <v>41</v>
      </c>
      <c r="I10" s="81" t="s">
        <v>42</v>
      </c>
      <c r="J10" s="80">
        <f t="shared" si="0"/>
        <v>0.95</v>
      </c>
    </row>
    <row r="11" ht="180" spans="1:10">
      <c r="A11" s="23"/>
      <c r="B11" s="19" t="s">
        <v>43</v>
      </c>
      <c r="C11" s="19" t="s">
        <v>44</v>
      </c>
      <c r="D11" s="20" t="s">
        <v>45</v>
      </c>
      <c r="E11" s="20">
        <v>2</v>
      </c>
      <c r="F11" s="20" t="s">
        <v>46</v>
      </c>
      <c r="G11" s="21">
        <v>97</v>
      </c>
      <c r="H11" s="22" t="s">
        <v>47</v>
      </c>
      <c r="I11" s="79" t="s">
        <v>48</v>
      </c>
      <c r="J11" s="80">
        <f t="shared" si="0"/>
        <v>1.94</v>
      </c>
    </row>
    <row r="12" ht="132" spans="1:10">
      <c r="A12" s="23"/>
      <c r="B12" s="24"/>
      <c r="C12" s="24"/>
      <c r="D12" s="20" t="s">
        <v>49</v>
      </c>
      <c r="E12" s="20">
        <v>2</v>
      </c>
      <c r="F12" s="20" t="s">
        <v>50</v>
      </c>
      <c r="G12" s="21">
        <v>98</v>
      </c>
      <c r="H12" s="22" t="s">
        <v>51</v>
      </c>
      <c r="I12" s="79" t="s">
        <v>52</v>
      </c>
      <c r="J12" s="80">
        <f t="shared" si="0"/>
        <v>1.96</v>
      </c>
    </row>
    <row r="13" ht="120" spans="1:10">
      <c r="A13" s="23"/>
      <c r="B13" s="24"/>
      <c r="C13" s="24"/>
      <c r="D13" s="20" t="s">
        <v>53</v>
      </c>
      <c r="E13" s="20">
        <v>2</v>
      </c>
      <c r="F13" s="20" t="s">
        <v>54</v>
      </c>
      <c r="G13" s="21">
        <v>96</v>
      </c>
      <c r="H13" s="22" t="s">
        <v>55</v>
      </c>
      <c r="I13" s="79" t="s">
        <v>56</v>
      </c>
      <c r="J13" s="80">
        <f t="shared" si="0"/>
        <v>1.92</v>
      </c>
    </row>
    <row r="14" ht="36" spans="1:10">
      <c r="A14" s="23"/>
      <c r="B14" s="24"/>
      <c r="C14" s="24"/>
      <c r="D14" s="25" t="s">
        <v>57</v>
      </c>
      <c r="E14" s="25">
        <v>2</v>
      </c>
      <c r="F14" s="25" t="s">
        <v>58</v>
      </c>
      <c r="G14" s="26">
        <v>98</v>
      </c>
      <c r="H14" s="27" t="s">
        <v>59</v>
      </c>
      <c r="I14" s="81" t="s">
        <v>60</v>
      </c>
      <c r="J14" s="80">
        <f t="shared" si="0"/>
        <v>1.96</v>
      </c>
    </row>
    <row r="15" ht="161" customHeight="1" spans="1:10">
      <c r="A15" s="23"/>
      <c r="B15" s="24"/>
      <c r="C15" s="24"/>
      <c r="D15" s="28" t="s">
        <v>61</v>
      </c>
      <c r="E15" s="25">
        <v>2</v>
      </c>
      <c r="F15" s="25" t="s">
        <v>62</v>
      </c>
      <c r="G15" s="26">
        <v>96</v>
      </c>
      <c r="H15" s="27" t="s">
        <v>63</v>
      </c>
      <c r="I15" s="81" t="s">
        <v>64</v>
      </c>
      <c r="J15" s="80">
        <f t="shared" si="0"/>
        <v>1.92</v>
      </c>
    </row>
    <row r="16" ht="48" spans="1:10">
      <c r="A16" s="23"/>
      <c r="B16" s="24"/>
      <c r="C16" s="24"/>
      <c r="D16" s="28" t="s">
        <v>65</v>
      </c>
      <c r="E16" s="25">
        <v>2</v>
      </c>
      <c r="F16" s="25" t="s">
        <v>66</v>
      </c>
      <c r="G16" s="26">
        <v>97</v>
      </c>
      <c r="H16" s="29" t="s">
        <v>67</v>
      </c>
      <c r="I16" s="81" t="s">
        <v>68</v>
      </c>
      <c r="J16" s="80">
        <f t="shared" si="0"/>
        <v>1.94</v>
      </c>
    </row>
    <row r="17" ht="120" spans="1:10">
      <c r="A17" s="23"/>
      <c r="B17" s="30" t="s">
        <v>69</v>
      </c>
      <c r="C17" s="19" t="s">
        <v>70</v>
      </c>
      <c r="D17" s="31" t="s">
        <v>71</v>
      </c>
      <c r="E17" s="20">
        <v>4</v>
      </c>
      <c r="F17" s="20" t="s">
        <v>72</v>
      </c>
      <c r="G17" s="21">
        <v>98</v>
      </c>
      <c r="H17" s="22" t="s">
        <v>73</v>
      </c>
      <c r="I17" s="79" t="s">
        <v>74</v>
      </c>
      <c r="J17" s="80">
        <f t="shared" si="0"/>
        <v>3.92</v>
      </c>
    </row>
    <row r="18" ht="84" spans="1:10">
      <c r="A18" s="23"/>
      <c r="B18" s="32"/>
      <c r="C18" s="24"/>
      <c r="D18" s="31" t="s">
        <v>75</v>
      </c>
      <c r="E18" s="20">
        <v>2</v>
      </c>
      <c r="F18" s="20" t="s">
        <v>76</v>
      </c>
      <c r="G18" s="21">
        <v>96</v>
      </c>
      <c r="H18" s="22" t="s">
        <v>77</v>
      </c>
      <c r="I18" s="79" t="s">
        <v>78</v>
      </c>
      <c r="J18" s="80">
        <f t="shared" si="0"/>
        <v>1.92</v>
      </c>
    </row>
    <row r="19" ht="72" spans="1:10">
      <c r="A19" s="23"/>
      <c r="B19" s="32"/>
      <c r="C19" s="24"/>
      <c r="D19" s="28" t="s">
        <v>79</v>
      </c>
      <c r="E19" s="25">
        <v>1</v>
      </c>
      <c r="F19" s="25" t="s">
        <v>80</v>
      </c>
      <c r="G19" s="26">
        <v>97</v>
      </c>
      <c r="H19" s="27" t="s">
        <v>81</v>
      </c>
      <c r="I19" s="81" t="s">
        <v>82</v>
      </c>
      <c r="J19" s="80">
        <f t="shared" si="0"/>
        <v>0.97</v>
      </c>
    </row>
    <row r="20" ht="240" spans="1:10">
      <c r="A20" s="23"/>
      <c r="B20" s="30" t="s">
        <v>83</v>
      </c>
      <c r="C20" s="19" t="s">
        <v>84</v>
      </c>
      <c r="D20" s="31" t="s">
        <v>85</v>
      </c>
      <c r="E20" s="20">
        <v>1</v>
      </c>
      <c r="F20" s="20" t="s">
        <v>86</v>
      </c>
      <c r="G20" s="21">
        <v>98</v>
      </c>
      <c r="H20" s="22" t="s">
        <v>87</v>
      </c>
      <c r="I20" s="79" t="s">
        <v>88</v>
      </c>
      <c r="J20" s="80">
        <f t="shared" si="0"/>
        <v>0.98</v>
      </c>
    </row>
    <row r="21" ht="192" spans="1:10">
      <c r="A21" s="23"/>
      <c r="B21" s="32"/>
      <c r="C21" s="24"/>
      <c r="D21" s="31" t="s">
        <v>89</v>
      </c>
      <c r="E21" s="20">
        <v>6</v>
      </c>
      <c r="F21" s="20" t="s">
        <v>90</v>
      </c>
      <c r="G21" s="21">
        <v>98</v>
      </c>
      <c r="H21" s="33" t="s">
        <v>91</v>
      </c>
      <c r="I21" s="79" t="s">
        <v>92</v>
      </c>
      <c r="J21" s="80">
        <f t="shared" si="0"/>
        <v>5.88</v>
      </c>
    </row>
    <row r="22" ht="252" spans="1:10">
      <c r="A22" s="23"/>
      <c r="B22" s="32"/>
      <c r="C22" s="24"/>
      <c r="D22" s="28" t="s">
        <v>93</v>
      </c>
      <c r="E22" s="25">
        <v>2</v>
      </c>
      <c r="F22" s="25" t="s">
        <v>94</v>
      </c>
      <c r="G22" s="26">
        <v>98</v>
      </c>
      <c r="H22" s="34" t="s">
        <v>95</v>
      </c>
      <c r="I22" s="81" t="s">
        <v>96</v>
      </c>
      <c r="J22" s="80">
        <f t="shared" si="0"/>
        <v>1.96</v>
      </c>
    </row>
    <row r="23" ht="261.75" customHeight="1" spans="1:10">
      <c r="A23" s="23"/>
      <c r="B23" s="19" t="s">
        <v>97</v>
      </c>
      <c r="C23" s="19" t="s">
        <v>98</v>
      </c>
      <c r="D23" s="20" t="s">
        <v>99</v>
      </c>
      <c r="E23" s="20">
        <v>2</v>
      </c>
      <c r="F23" s="20" t="s">
        <v>100</v>
      </c>
      <c r="G23" s="35">
        <v>97</v>
      </c>
      <c r="H23" s="36" t="s">
        <v>101</v>
      </c>
      <c r="I23" s="82" t="s">
        <v>102</v>
      </c>
      <c r="J23" s="80">
        <f t="shared" si="0"/>
        <v>1.94</v>
      </c>
    </row>
    <row r="24" ht="60" spans="1:10">
      <c r="A24" s="23"/>
      <c r="B24" s="24"/>
      <c r="C24" s="24"/>
      <c r="D24" s="20" t="s">
        <v>103</v>
      </c>
      <c r="E24" s="20">
        <v>1</v>
      </c>
      <c r="F24" s="20" t="s">
        <v>104</v>
      </c>
      <c r="G24" s="35">
        <v>97</v>
      </c>
      <c r="H24" s="37" t="s">
        <v>105</v>
      </c>
      <c r="I24" s="79" t="s">
        <v>106</v>
      </c>
      <c r="J24" s="80">
        <f t="shared" si="0"/>
        <v>0.97</v>
      </c>
    </row>
    <row r="25" ht="72" spans="1:10">
      <c r="A25" s="23"/>
      <c r="B25" s="24"/>
      <c r="C25" s="24"/>
      <c r="D25" s="20" t="s">
        <v>107</v>
      </c>
      <c r="E25" s="20">
        <v>1</v>
      </c>
      <c r="F25" s="20" t="s">
        <v>108</v>
      </c>
      <c r="G25" s="35">
        <v>98</v>
      </c>
      <c r="H25" s="38" t="s">
        <v>109</v>
      </c>
      <c r="I25" s="79" t="s">
        <v>110</v>
      </c>
      <c r="J25" s="80">
        <f t="shared" si="0"/>
        <v>0.98</v>
      </c>
    </row>
    <row r="26" ht="36" spans="1:10">
      <c r="A26" s="23"/>
      <c r="B26" s="24"/>
      <c r="C26" s="24"/>
      <c r="D26" s="20" t="s">
        <v>111</v>
      </c>
      <c r="E26" s="20">
        <v>1</v>
      </c>
      <c r="F26" s="20" t="s">
        <v>112</v>
      </c>
      <c r="G26" s="35">
        <v>85</v>
      </c>
      <c r="H26" s="37" t="s">
        <v>113</v>
      </c>
      <c r="I26" s="79" t="s">
        <v>114</v>
      </c>
      <c r="J26" s="80">
        <f t="shared" si="0"/>
        <v>0.85</v>
      </c>
    </row>
    <row r="27" ht="60" spans="1:10">
      <c r="A27" s="23"/>
      <c r="B27" s="24"/>
      <c r="C27" s="24"/>
      <c r="D27" s="25" t="s">
        <v>115</v>
      </c>
      <c r="E27" s="25">
        <v>2</v>
      </c>
      <c r="F27" s="25" t="s">
        <v>116</v>
      </c>
      <c r="G27" s="39">
        <v>95</v>
      </c>
      <c r="H27" s="40" t="s">
        <v>117</v>
      </c>
      <c r="I27" s="81" t="s">
        <v>118</v>
      </c>
      <c r="J27" s="80">
        <f t="shared" si="0"/>
        <v>1.9</v>
      </c>
    </row>
    <row r="28" ht="96" spans="1:10">
      <c r="A28" s="23"/>
      <c r="B28" s="19" t="s">
        <v>119</v>
      </c>
      <c r="C28" s="19" t="s">
        <v>120</v>
      </c>
      <c r="D28" s="20" t="s">
        <v>121</v>
      </c>
      <c r="E28" s="20">
        <v>1</v>
      </c>
      <c r="F28" s="20" t="s">
        <v>122</v>
      </c>
      <c r="G28" s="21">
        <v>97</v>
      </c>
      <c r="H28" s="37" t="s">
        <v>123</v>
      </c>
      <c r="I28" s="79" t="s">
        <v>124</v>
      </c>
      <c r="J28" s="80">
        <f t="shared" si="0"/>
        <v>0.97</v>
      </c>
    </row>
    <row r="29" ht="192" spans="1:10">
      <c r="A29" s="23"/>
      <c r="B29" s="24"/>
      <c r="C29" s="24"/>
      <c r="D29" s="20" t="s">
        <v>125</v>
      </c>
      <c r="E29" s="20">
        <v>2</v>
      </c>
      <c r="F29" s="20" t="s">
        <v>126</v>
      </c>
      <c r="G29" s="21">
        <v>98</v>
      </c>
      <c r="H29" s="37" t="s">
        <v>127</v>
      </c>
      <c r="I29" s="79" t="s">
        <v>128</v>
      </c>
      <c r="J29" s="80">
        <f t="shared" si="0"/>
        <v>1.96</v>
      </c>
    </row>
    <row r="30" ht="132" spans="1:10">
      <c r="A30" s="23"/>
      <c r="B30" s="24"/>
      <c r="C30" s="24"/>
      <c r="D30" s="20" t="s">
        <v>129</v>
      </c>
      <c r="E30" s="20">
        <v>3</v>
      </c>
      <c r="F30" s="20" t="s">
        <v>130</v>
      </c>
      <c r="G30" s="21">
        <v>97</v>
      </c>
      <c r="H30" s="37" t="s">
        <v>131</v>
      </c>
      <c r="I30" s="79" t="s">
        <v>132</v>
      </c>
      <c r="J30" s="80">
        <f t="shared" si="0"/>
        <v>2.91</v>
      </c>
    </row>
    <row r="31" ht="93" customHeight="1" spans="1:10">
      <c r="A31" s="23"/>
      <c r="B31" s="24"/>
      <c r="C31" s="24"/>
      <c r="D31" s="25" t="s">
        <v>133</v>
      </c>
      <c r="E31" s="25">
        <v>1</v>
      </c>
      <c r="F31" s="25" t="s">
        <v>134</v>
      </c>
      <c r="G31" s="26">
        <v>96</v>
      </c>
      <c r="H31" s="40" t="s">
        <v>135</v>
      </c>
      <c r="I31" s="81" t="s">
        <v>136</v>
      </c>
      <c r="J31" s="80">
        <f t="shared" si="0"/>
        <v>0.96</v>
      </c>
    </row>
    <row r="32" ht="67" customHeight="1" spans="1:10">
      <c r="A32" s="23"/>
      <c r="B32" s="24"/>
      <c r="C32" s="24"/>
      <c r="D32" s="25" t="s">
        <v>137</v>
      </c>
      <c r="E32" s="25">
        <v>1</v>
      </c>
      <c r="F32" s="25" t="s">
        <v>138</v>
      </c>
      <c r="G32" s="26">
        <v>99</v>
      </c>
      <c r="H32" s="40" t="s">
        <v>139</v>
      </c>
      <c r="I32" s="81" t="s">
        <v>140</v>
      </c>
      <c r="J32" s="80">
        <f t="shared" si="0"/>
        <v>0.99</v>
      </c>
    </row>
    <row r="33" ht="96" spans="1:10">
      <c r="A33" s="23"/>
      <c r="B33" s="24"/>
      <c r="C33" s="24"/>
      <c r="D33" s="25" t="s">
        <v>141</v>
      </c>
      <c r="E33" s="25">
        <v>1</v>
      </c>
      <c r="F33" s="25" t="s">
        <v>142</v>
      </c>
      <c r="G33" s="26">
        <v>97</v>
      </c>
      <c r="H33" s="41" t="s">
        <v>143</v>
      </c>
      <c r="I33" s="81" t="s">
        <v>144</v>
      </c>
      <c r="J33" s="80">
        <f t="shared" si="0"/>
        <v>0.97</v>
      </c>
    </row>
    <row r="34" ht="65" customHeight="1" spans="1:10">
      <c r="A34" s="18" t="s">
        <v>145</v>
      </c>
      <c r="B34" s="30" t="s">
        <v>146</v>
      </c>
      <c r="C34" s="19" t="s">
        <v>147</v>
      </c>
      <c r="D34" s="42" t="s">
        <v>148</v>
      </c>
      <c r="E34" s="43">
        <v>1</v>
      </c>
      <c r="F34" s="43" t="s">
        <v>149</v>
      </c>
      <c r="G34" s="44">
        <v>96</v>
      </c>
      <c r="H34" s="45" t="s">
        <v>150</v>
      </c>
      <c r="I34" s="79" t="s">
        <v>151</v>
      </c>
      <c r="J34" s="80">
        <f t="shared" si="0"/>
        <v>0.96</v>
      </c>
    </row>
    <row r="35" ht="60" spans="1:10">
      <c r="A35" s="23"/>
      <c r="B35" s="32"/>
      <c r="C35" s="24"/>
      <c r="D35" s="46" t="s">
        <v>152</v>
      </c>
      <c r="E35" s="47">
        <v>2</v>
      </c>
      <c r="F35" s="47" t="s">
        <v>153</v>
      </c>
      <c r="G35" s="48">
        <v>95</v>
      </c>
      <c r="H35" s="49" t="s">
        <v>154</v>
      </c>
      <c r="I35" s="79" t="s">
        <v>155</v>
      </c>
      <c r="J35" s="80">
        <f t="shared" si="0"/>
        <v>1.9</v>
      </c>
    </row>
    <row r="36" ht="348" spans="1:10">
      <c r="A36" s="23"/>
      <c r="B36" s="32"/>
      <c r="C36" s="24"/>
      <c r="D36" s="46" t="s">
        <v>156</v>
      </c>
      <c r="E36" s="47">
        <v>1</v>
      </c>
      <c r="F36" s="47" t="s">
        <v>157</v>
      </c>
      <c r="G36" s="48">
        <v>99</v>
      </c>
      <c r="H36" s="49" t="s">
        <v>158</v>
      </c>
      <c r="I36" s="79" t="s">
        <v>159</v>
      </c>
      <c r="J36" s="80">
        <f t="shared" si="0"/>
        <v>0.99</v>
      </c>
    </row>
    <row r="37" ht="48" spans="1:10">
      <c r="A37" s="23"/>
      <c r="B37" s="32"/>
      <c r="C37" s="24"/>
      <c r="D37" s="46" t="s">
        <v>160</v>
      </c>
      <c r="E37" s="47">
        <v>1</v>
      </c>
      <c r="F37" s="47" t="s">
        <v>161</v>
      </c>
      <c r="G37" s="48">
        <v>95</v>
      </c>
      <c r="H37" s="50" t="s">
        <v>162</v>
      </c>
      <c r="I37" s="79" t="s">
        <v>163</v>
      </c>
      <c r="J37" s="80">
        <f t="shared" si="0"/>
        <v>0.95</v>
      </c>
    </row>
    <row r="38" ht="58" customHeight="1" spans="1:10">
      <c r="A38" s="23"/>
      <c r="B38" s="32"/>
      <c r="C38" s="24"/>
      <c r="D38" s="46" t="s">
        <v>164</v>
      </c>
      <c r="E38" s="47">
        <v>1</v>
      </c>
      <c r="F38" s="47" t="s">
        <v>165</v>
      </c>
      <c r="G38" s="48">
        <v>96</v>
      </c>
      <c r="H38" s="51" t="s">
        <v>166</v>
      </c>
      <c r="I38" s="79" t="s">
        <v>167</v>
      </c>
      <c r="J38" s="80">
        <f t="shared" ref="J38:J69" si="1">E38*G38/100</f>
        <v>0.96</v>
      </c>
    </row>
    <row r="39" ht="49" customHeight="1" spans="1:10">
      <c r="A39" s="23"/>
      <c r="B39" s="32"/>
      <c r="C39" s="24"/>
      <c r="D39" s="52" t="s">
        <v>168</v>
      </c>
      <c r="E39" s="53">
        <v>1</v>
      </c>
      <c r="F39" s="53" t="s">
        <v>169</v>
      </c>
      <c r="G39" s="54">
        <v>95</v>
      </c>
      <c r="H39" s="55" t="s">
        <v>170</v>
      </c>
      <c r="I39" s="83" t="s">
        <v>171</v>
      </c>
      <c r="J39" s="80">
        <f t="shared" si="1"/>
        <v>0.95</v>
      </c>
    </row>
    <row r="40" ht="84" spans="1:10">
      <c r="A40" s="23"/>
      <c r="B40" s="30" t="s">
        <v>172</v>
      </c>
      <c r="C40" s="19" t="s">
        <v>173</v>
      </c>
      <c r="D40" s="56" t="s">
        <v>174</v>
      </c>
      <c r="E40" s="57">
        <v>1.5</v>
      </c>
      <c r="F40" s="57" t="s">
        <v>175</v>
      </c>
      <c r="G40" s="58">
        <v>98</v>
      </c>
      <c r="H40" s="59" t="s">
        <v>176</v>
      </c>
      <c r="I40" s="79" t="s">
        <v>177</v>
      </c>
      <c r="J40" s="80">
        <f t="shared" si="1"/>
        <v>1.47</v>
      </c>
    </row>
    <row r="41" ht="72" spans="1:10">
      <c r="A41" s="23"/>
      <c r="B41" s="32"/>
      <c r="C41" s="24"/>
      <c r="D41" s="56" t="s">
        <v>178</v>
      </c>
      <c r="E41" s="57">
        <v>1.5</v>
      </c>
      <c r="F41" s="57" t="s">
        <v>179</v>
      </c>
      <c r="G41" s="58">
        <v>96</v>
      </c>
      <c r="H41" s="59" t="s">
        <v>180</v>
      </c>
      <c r="I41" s="79" t="s">
        <v>181</v>
      </c>
      <c r="J41" s="80">
        <f t="shared" si="1"/>
        <v>1.44</v>
      </c>
    </row>
    <row r="42" ht="72" spans="1:10">
      <c r="A42" s="23"/>
      <c r="B42" s="32"/>
      <c r="C42" s="24"/>
      <c r="D42" s="56" t="s">
        <v>182</v>
      </c>
      <c r="E42" s="57">
        <v>1.5</v>
      </c>
      <c r="F42" s="57" t="s">
        <v>183</v>
      </c>
      <c r="G42" s="58">
        <v>98</v>
      </c>
      <c r="H42" s="59" t="s">
        <v>184</v>
      </c>
      <c r="I42" s="79" t="s">
        <v>185</v>
      </c>
      <c r="J42" s="80">
        <f t="shared" si="1"/>
        <v>1.47</v>
      </c>
    </row>
    <row r="43" ht="72" spans="1:10">
      <c r="A43" s="23"/>
      <c r="B43" s="32"/>
      <c r="C43" s="24"/>
      <c r="D43" s="56" t="s">
        <v>186</v>
      </c>
      <c r="E43" s="57">
        <v>1.5</v>
      </c>
      <c r="F43" s="57" t="s">
        <v>187</v>
      </c>
      <c r="G43" s="58">
        <v>96</v>
      </c>
      <c r="H43" s="59" t="s">
        <v>188</v>
      </c>
      <c r="I43" s="79" t="s">
        <v>189</v>
      </c>
      <c r="J43" s="80">
        <f t="shared" si="1"/>
        <v>1.44</v>
      </c>
    </row>
    <row r="44" ht="48" spans="1:10">
      <c r="A44" s="23"/>
      <c r="B44" s="32"/>
      <c r="C44" s="24"/>
      <c r="D44" s="60" t="s">
        <v>190</v>
      </c>
      <c r="E44" s="61">
        <v>1</v>
      </c>
      <c r="F44" s="61" t="s">
        <v>191</v>
      </c>
      <c r="G44" s="62">
        <v>97</v>
      </c>
      <c r="H44" s="63" t="s">
        <v>192</v>
      </c>
      <c r="I44" s="84" t="s">
        <v>193</v>
      </c>
      <c r="J44" s="80">
        <f t="shared" si="1"/>
        <v>0.97</v>
      </c>
    </row>
    <row r="45" ht="48" spans="1:10">
      <c r="A45" s="23"/>
      <c r="B45" s="32"/>
      <c r="C45" s="24"/>
      <c r="D45" s="60" t="s">
        <v>194</v>
      </c>
      <c r="E45" s="61">
        <v>1</v>
      </c>
      <c r="F45" s="61" t="s">
        <v>195</v>
      </c>
      <c r="G45" s="62">
        <v>96</v>
      </c>
      <c r="H45" s="63" t="s">
        <v>196</v>
      </c>
      <c r="I45" s="84" t="s">
        <v>197</v>
      </c>
      <c r="J45" s="80">
        <f t="shared" si="1"/>
        <v>0.96</v>
      </c>
    </row>
    <row r="46" ht="36" spans="1:10">
      <c r="A46" s="23"/>
      <c r="B46" s="32"/>
      <c r="C46" s="24"/>
      <c r="D46" s="60" t="s">
        <v>198</v>
      </c>
      <c r="E46" s="61">
        <v>1</v>
      </c>
      <c r="F46" s="61" t="s">
        <v>199</v>
      </c>
      <c r="G46" s="62">
        <v>99</v>
      </c>
      <c r="H46" s="63" t="s">
        <v>200</v>
      </c>
      <c r="I46" s="84" t="s">
        <v>201</v>
      </c>
      <c r="J46" s="80">
        <f t="shared" si="1"/>
        <v>0.99</v>
      </c>
    </row>
    <row r="47" ht="48" spans="1:10">
      <c r="A47" s="23"/>
      <c r="B47" s="32"/>
      <c r="C47" s="24"/>
      <c r="D47" s="60" t="s">
        <v>202</v>
      </c>
      <c r="E47" s="61">
        <v>1</v>
      </c>
      <c r="F47" s="61" t="s">
        <v>203</v>
      </c>
      <c r="G47" s="62">
        <v>98</v>
      </c>
      <c r="H47" s="63" t="s">
        <v>204</v>
      </c>
      <c r="I47" s="84" t="s">
        <v>205</v>
      </c>
      <c r="J47" s="80">
        <f t="shared" si="1"/>
        <v>0.98</v>
      </c>
    </row>
    <row r="48" ht="36" spans="1:10">
      <c r="A48" s="23"/>
      <c r="B48" s="32"/>
      <c r="C48" s="24"/>
      <c r="D48" s="60" t="s">
        <v>206</v>
      </c>
      <c r="E48" s="61">
        <v>1</v>
      </c>
      <c r="F48" s="61" t="s">
        <v>207</v>
      </c>
      <c r="G48" s="62">
        <v>94</v>
      </c>
      <c r="H48" s="63" t="s">
        <v>208</v>
      </c>
      <c r="I48" s="84" t="s">
        <v>209</v>
      </c>
      <c r="J48" s="80">
        <f t="shared" si="1"/>
        <v>0.94</v>
      </c>
    </row>
    <row r="49" ht="36" spans="1:10">
      <c r="A49" s="23"/>
      <c r="B49" s="30" t="s">
        <v>210</v>
      </c>
      <c r="C49" s="19" t="s">
        <v>211</v>
      </c>
      <c r="D49" s="64" t="s">
        <v>212</v>
      </c>
      <c r="E49" s="65">
        <v>1</v>
      </c>
      <c r="F49" s="65" t="s">
        <v>213</v>
      </c>
      <c r="G49" s="66">
        <v>98</v>
      </c>
      <c r="H49" s="67" t="s">
        <v>214</v>
      </c>
      <c r="I49" s="79" t="s">
        <v>215</v>
      </c>
      <c r="J49" s="80">
        <f t="shared" si="1"/>
        <v>0.98</v>
      </c>
    </row>
    <row r="50" ht="55" customHeight="1" spans="1:10">
      <c r="A50" s="23"/>
      <c r="B50" s="32"/>
      <c r="C50" s="24"/>
      <c r="D50" s="64" t="s">
        <v>216</v>
      </c>
      <c r="E50" s="65">
        <v>3</v>
      </c>
      <c r="F50" s="65" t="s">
        <v>217</v>
      </c>
      <c r="G50" s="58">
        <v>95</v>
      </c>
      <c r="H50" s="67" t="s">
        <v>218</v>
      </c>
      <c r="I50" s="79" t="s">
        <v>219</v>
      </c>
      <c r="J50" s="80">
        <f t="shared" si="1"/>
        <v>2.85</v>
      </c>
    </row>
    <row r="51" ht="45" customHeight="1" spans="1:10">
      <c r="A51" s="23"/>
      <c r="B51" s="32"/>
      <c r="C51" s="24"/>
      <c r="D51" s="68" t="s">
        <v>220</v>
      </c>
      <c r="E51" s="69">
        <v>2</v>
      </c>
      <c r="F51" s="61" t="s">
        <v>221</v>
      </c>
      <c r="G51" s="62">
        <v>97</v>
      </c>
      <c r="H51" s="63" t="s">
        <v>222</v>
      </c>
      <c r="I51" s="81" t="s">
        <v>223</v>
      </c>
      <c r="J51" s="80">
        <f t="shared" si="1"/>
        <v>1.94</v>
      </c>
    </row>
    <row r="52" ht="111" customHeight="1" spans="1:10">
      <c r="A52" s="23"/>
      <c r="B52" s="32"/>
      <c r="C52" s="70"/>
      <c r="D52" s="68" t="s">
        <v>224</v>
      </c>
      <c r="E52" s="69">
        <v>2</v>
      </c>
      <c r="F52" s="61" t="s">
        <v>225</v>
      </c>
      <c r="G52" s="62">
        <v>97</v>
      </c>
      <c r="H52" s="63" t="s">
        <v>226</v>
      </c>
      <c r="I52" s="81" t="s">
        <v>227</v>
      </c>
      <c r="J52" s="80">
        <f t="shared" si="1"/>
        <v>1.94</v>
      </c>
    </row>
    <row r="53" ht="107" customHeight="1" spans="1:10">
      <c r="A53" s="23"/>
      <c r="B53" s="30" t="s">
        <v>228</v>
      </c>
      <c r="C53" s="19" t="s">
        <v>229</v>
      </c>
      <c r="D53" s="19" t="s">
        <v>230</v>
      </c>
      <c r="E53" s="19">
        <v>1</v>
      </c>
      <c r="F53" s="20" t="s">
        <v>231</v>
      </c>
      <c r="G53" s="35">
        <v>95</v>
      </c>
      <c r="H53" s="36" t="s">
        <v>232</v>
      </c>
      <c r="I53" s="79" t="s">
        <v>233</v>
      </c>
      <c r="J53" s="80">
        <f t="shared" si="1"/>
        <v>0.95</v>
      </c>
    </row>
    <row r="54" ht="84" spans="1:10">
      <c r="A54" s="23"/>
      <c r="B54" s="32"/>
      <c r="C54" s="24"/>
      <c r="D54" s="71" t="s">
        <v>234</v>
      </c>
      <c r="E54" s="71">
        <v>1</v>
      </c>
      <c r="F54" s="47" t="s">
        <v>235</v>
      </c>
      <c r="G54" s="48">
        <v>97</v>
      </c>
      <c r="H54" s="72" t="s">
        <v>236</v>
      </c>
      <c r="I54" s="79" t="s">
        <v>237</v>
      </c>
      <c r="J54" s="80">
        <f t="shared" si="1"/>
        <v>0.97</v>
      </c>
    </row>
    <row r="55" ht="149" customHeight="1" spans="1:10">
      <c r="A55" s="23"/>
      <c r="B55" s="32"/>
      <c r="C55" s="24"/>
      <c r="D55" s="19" t="s">
        <v>238</v>
      </c>
      <c r="E55" s="19">
        <v>3</v>
      </c>
      <c r="F55" s="20" t="s">
        <v>239</v>
      </c>
      <c r="G55" s="35">
        <v>98</v>
      </c>
      <c r="H55" s="37" t="s">
        <v>240</v>
      </c>
      <c r="I55" s="79" t="s">
        <v>241</v>
      </c>
      <c r="J55" s="80">
        <f t="shared" si="1"/>
        <v>2.94</v>
      </c>
    </row>
    <row r="56" ht="69" customHeight="1" spans="1:10">
      <c r="A56" s="23"/>
      <c r="B56" s="32"/>
      <c r="C56" s="24"/>
      <c r="D56" s="73" t="s">
        <v>242</v>
      </c>
      <c r="E56" s="74">
        <v>1</v>
      </c>
      <c r="F56" s="57" t="s">
        <v>243</v>
      </c>
      <c r="G56" s="58">
        <v>96</v>
      </c>
      <c r="H56" s="59" t="s">
        <v>244</v>
      </c>
      <c r="I56" s="79" t="s">
        <v>245</v>
      </c>
      <c r="J56" s="80">
        <f t="shared" si="1"/>
        <v>0.96</v>
      </c>
    </row>
    <row r="57" ht="49" customHeight="1" spans="1:10">
      <c r="A57" s="23"/>
      <c r="B57" s="32"/>
      <c r="C57" s="24"/>
      <c r="D57" s="74" t="s">
        <v>246</v>
      </c>
      <c r="E57" s="74">
        <v>3</v>
      </c>
      <c r="F57" s="57" t="s">
        <v>247</v>
      </c>
      <c r="G57" s="58">
        <v>97</v>
      </c>
      <c r="H57" s="59" t="s">
        <v>248</v>
      </c>
      <c r="I57" s="79" t="s">
        <v>249</v>
      </c>
      <c r="J57" s="80">
        <f t="shared" si="1"/>
        <v>2.91</v>
      </c>
    </row>
    <row r="58" ht="60" spans="1:10">
      <c r="A58" s="23"/>
      <c r="B58" s="32"/>
      <c r="C58" s="24"/>
      <c r="D58" s="75" t="s">
        <v>250</v>
      </c>
      <c r="E58" s="76">
        <v>1</v>
      </c>
      <c r="F58" s="25" t="s">
        <v>251</v>
      </c>
      <c r="G58" s="39">
        <v>95</v>
      </c>
      <c r="H58" s="40" t="s">
        <v>252</v>
      </c>
      <c r="I58" s="81" t="s">
        <v>253</v>
      </c>
      <c r="J58" s="80">
        <f t="shared" si="1"/>
        <v>0.95</v>
      </c>
    </row>
    <row r="59" ht="63" customHeight="1" spans="1:10">
      <c r="A59" s="23"/>
      <c r="B59" s="32"/>
      <c r="C59" s="24"/>
      <c r="D59" s="75" t="s">
        <v>254</v>
      </c>
      <c r="E59" s="76">
        <v>1</v>
      </c>
      <c r="F59" s="25" t="s">
        <v>255</v>
      </c>
      <c r="G59" s="39">
        <v>96</v>
      </c>
      <c r="H59" s="40" t="s">
        <v>256</v>
      </c>
      <c r="I59" s="81" t="s">
        <v>257</v>
      </c>
      <c r="J59" s="80">
        <f t="shared" si="1"/>
        <v>0.96</v>
      </c>
    </row>
    <row r="60" ht="36" spans="1:10">
      <c r="A60" s="23"/>
      <c r="B60" s="32"/>
      <c r="C60" s="24"/>
      <c r="D60" s="75" t="s">
        <v>258</v>
      </c>
      <c r="E60" s="76">
        <v>1</v>
      </c>
      <c r="F60" s="25" t="s">
        <v>259</v>
      </c>
      <c r="G60" s="39">
        <v>97</v>
      </c>
      <c r="H60" s="40" t="s">
        <v>260</v>
      </c>
      <c r="I60" s="81" t="s">
        <v>261</v>
      </c>
      <c r="J60" s="80">
        <f t="shared" si="1"/>
        <v>0.97</v>
      </c>
    </row>
    <row r="61" ht="48" spans="1:10">
      <c r="A61" s="23"/>
      <c r="B61" s="32"/>
      <c r="C61" s="24"/>
      <c r="D61" s="75" t="s">
        <v>262</v>
      </c>
      <c r="E61" s="76">
        <v>2</v>
      </c>
      <c r="F61" s="25" t="s">
        <v>263</v>
      </c>
      <c r="G61" s="39">
        <v>96</v>
      </c>
      <c r="H61" s="40" t="s">
        <v>264</v>
      </c>
      <c r="I61" s="81" t="s">
        <v>265</v>
      </c>
      <c r="J61" s="80">
        <f t="shared" si="1"/>
        <v>1.92</v>
      </c>
    </row>
    <row r="62" ht="36" spans="1:10">
      <c r="A62" s="23"/>
      <c r="B62" s="32"/>
      <c r="C62" s="24"/>
      <c r="D62" s="75" t="s">
        <v>266</v>
      </c>
      <c r="E62" s="76">
        <v>2</v>
      </c>
      <c r="F62" s="25" t="s">
        <v>267</v>
      </c>
      <c r="G62" s="39">
        <v>95</v>
      </c>
      <c r="H62" s="40" t="s">
        <v>268</v>
      </c>
      <c r="I62" s="81" t="s">
        <v>269</v>
      </c>
      <c r="J62" s="80">
        <f t="shared" si="1"/>
        <v>1.9</v>
      </c>
    </row>
    <row r="63" ht="36" spans="1:10">
      <c r="A63" s="23"/>
      <c r="B63" s="32"/>
      <c r="C63" s="24"/>
      <c r="D63" s="75" t="s">
        <v>270</v>
      </c>
      <c r="E63" s="76">
        <v>2</v>
      </c>
      <c r="F63" s="25" t="s">
        <v>271</v>
      </c>
      <c r="G63" s="39">
        <v>97</v>
      </c>
      <c r="H63" s="40" t="s">
        <v>272</v>
      </c>
      <c r="I63" s="81" t="s">
        <v>273</v>
      </c>
      <c r="J63" s="80">
        <f t="shared" si="1"/>
        <v>1.94</v>
      </c>
    </row>
    <row r="64" ht="36" spans="1:10">
      <c r="A64" s="23"/>
      <c r="B64" s="32"/>
      <c r="C64" s="24"/>
      <c r="D64" s="75" t="s">
        <v>274</v>
      </c>
      <c r="E64" s="76">
        <v>2</v>
      </c>
      <c r="F64" s="25" t="s">
        <v>275</v>
      </c>
      <c r="G64" s="39">
        <v>96</v>
      </c>
      <c r="H64" s="40" t="s">
        <v>276</v>
      </c>
      <c r="I64" s="81" t="s">
        <v>277</v>
      </c>
      <c r="J64" s="80">
        <f t="shared" si="1"/>
        <v>1.92</v>
      </c>
    </row>
    <row r="65" ht="84" spans="1:10">
      <c r="A65" s="23"/>
      <c r="B65" s="32"/>
      <c r="C65" s="24"/>
      <c r="D65" s="75" t="s">
        <v>278</v>
      </c>
      <c r="E65" s="76">
        <v>2</v>
      </c>
      <c r="F65" s="25" t="s">
        <v>279</v>
      </c>
      <c r="G65" s="39">
        <v>97</v>
      </c>
      <c r="H65" s="40" t="s">
        <v>280</v>
      </c>
      <c r="I65" s="81" t="s">
        <v>281</v>
      </c>
      <c r="J65" s="80">
        <f t="shared" si="1"/>
        <v>1.94</v>
      </c>
    </row>
    <row r="66" ht="74" customHeight="1" spans="1:10">
      <c r="A66" s="23"/>
      <c r="B66" s="85" t="s">
        <v>282</v>
      </c>
      <c r="C66" s="86" t="s">
        <v>283</v>
      </c>
      <c r="D66" s="46" t="s">
        <v>284</v>
      </c>
      <c r="E66" s="47">
        <v>1</v>
      </c>
      <c r="F66" s="47" t="s">
        <v>285</v>
      </c>
      <c r="G66" s="48">
        <v>99</v>
      </c>
      <c r="H66" s="49" t="s">
        <v>286</v>
      </c>
      <c r="I66" s="81"/>
      <c r="J66" s="80">
        <f t="shared" si="1"/>
        <v>0.99</v>
      </c>
    </row>
    <row r="67" ht="81" customHeight="1" spans="1:10">
      <c r="A67" s="23"/>
      <c r="B67" s="87"/>
      <c r="C67" s="88"/>
      <c r="D67" s="46" t="s">
        <v>287</v>
      </c>
      <c r="E67" s="47">
        <v>1</v>
      </c>
      <c r="F67" s="47" t="s">
        <v>288</v>
      </c>
      <c r="G67" s="48">
        <v>98</v>
      </c>
      <c r="H67" s="49" t="s">
        <v>289</v>
      </c>
      <c r="I67" s="79" t="s">
        <v>290</v>
      </c>
      <c r="J67" s="80">
        <f t="shared" si="1"/>
        <v>0.98</v>
      </c>
    </row>
    <row r="68" ht="72" spans="1:10">
      <c r="A68" s="23"/>
      <c r="B68" s="87"/>
      <c r="C68" s="88"/>
      <c r="D68" s="89" t="s">
        <v>291</v>
      </c>
      <c r="E68" s="90">
        <v>2</v>
      </c>
      <c r="F68" s="20" t="s">
        <v>292</v>
      </c>
      <c r="G68" s="35">
        <v>96</v>
      </c>
      <c r="H68" s="37" t="s">
        <v>293</v>
      </c>
      <c r="I68" s="79" t="s">
        <v>294</v>
      </c>
      <c r="J68" s="80">
        <f t="shared" si="1"/>
        <v>1.92</v>
      </c>
    </row>
    <row r="69" ht="96" spans="1:10">
      <c r="A69" s="23"/>
      <c r="B69" s="87"/>
      <c r="C69" s="88"/>
      <c r="D69" s="89" t="s">
        <v>295</v>
      </c>
      <c r="E69" s="90">
        <v>1</v>
      </c>
      <c r="F69" s="20" t="s">
        <v>296</v>
      </c>
      <c r="G69" s="35"/>
      <c r="H69" s="37" t="s">
        <v>297</v>
      </c>
      <c r="I69" s="79" t="s">
        <v>298</v>
      </c>
      <c r="J69" s="80">
        <f t="shared" si="1"/>
        <v>0</v>
      </c>
    </row>
    <row r="70" ht="84" spans="1:10">
      <c r="A70" s="23"/>
      <c r="B70" s="87"/>
      <c r="C70" s="88"/>
      <c r="D70" s="89" t="s">
        <v>299</v>
      </c>
      <c r="E70" s="90">
        <v>2</v>
      </c>
      <c r="F70" s="20" t="s">
        <v>300</v>
      </c>
      <c r="G70" s="35"/>
      <c r="H70" s="37" t="s">
        <v>297</v>
      </c>
      <c r="I70" s="79" t="s">
        <v>301</v>
      </c>
      <c r="J70" s="80">
        <f t="shared" ref="J70:J88" si="2">E70*G70/100</f>
        <v>0</v>
      </c>
    </row>
    <row r="71" ht="76" customHeight="1" spans="1:10">
      <c r="A71" s="23"/>
      <c r="B71" s="87"/>
      <c r="C71" s="88"/>
      <c r="D71" s="91" t="s">
        <v>302</v>
      </c>
      <c r="E71" s="92">
        <v>2</v>
      </c>
      <c r="F71" s="25" t="s">
        <v>303</v>
      </c>
      <c r="G71" s="39">
        <v>98</v>
      </c>
      <c r="H71" s="40" t="s">
        <v>304</v>
      </c>
      <c r="I71" s="81" t="s">
        <v>305</v>
      </c>
      <c r="J71" s="80">
        <f t="shared" si="2"/>
        <v>1.96</v>
      </c>
    </row>
    <row r="72" ht="48" spans="1:10">
      <c r="A72" s="23"/>
      <c r="B72" s="87"/>
      <c r="C72" s="88"/>
      <c r="D72" s="91" t="s">
        <v>306</v>
      </c>
      <c r="E72" s="92">
        <v>2</v>
      </c>
      <c r="F72" s="25" t="s">
        <v>307</v>
      </c>
      <c r="G72" s="39">
        <v>95</v>
      </c>
      <c r="H72" s="40" t="s">
        <v>308</v>
      </c>
      <c r="I72" s="81" t="s">
        <v>309</v>
      </c>
      <c r="J72" s="80">
        <f t="shared" si="2"/>
        <v>1.9</v>
      </c>
    </row>
    <row r="73" ht="48" spans="1:10">
      <c r="A73" s="23"/>
      <c r="B73" s="87"/>
      <c r="C73" s="88"/>
      <c r="D73" s="91" t="s">
        <v>310</v>
      </c>
      <c r="E73" s="92">
        <v>2</v>
      </c>
      <c r="F73" s="25" t="s">
        <v>311</v>
      </c>
      <c r="G73" s="39">
        <v>98</v>
      </c>
      <c r="H73" s="40" t="s">
        <v>312</v>
      </c>
      <c r="I73" s="81" t="s">
        <v>313</v>
      </c>
      <c r="J73" s="80">
        <f t="shared" si="2"/>
        <v>1.96</v>
      </c>
    </row>
    <row r="74" ht="48" spans="1:10">
      <c r="A74" s="23"/>
      <c r="B74" s="85" t="s">
        <v>314</v>
      </c>
      <c r="C74" s="86" t="s">
        <v>315</v>
      </c>
      <c r="D74" s="93" t="s">
        <v>316</v>
      </c>
      <c r="E74" s="94">
        <v>1</v>
      </c>
      <c r="F74" s="95" t="s">
        <v>317</v>
      </c>
      <c r="G74" s="21"/>
      <c r="H74" s="38" t="s">
        <v>297</v>
      </c>
      <c r="I74" s="79" t="s">
        <v>318</v>
      </c>
      <c r="J74" s="80">
        <f t="shared" si="2"/>
        <v>0</v>
      </c>
    </row>
    <row r="75" ht="48" spans="1:10">
      <c r="A75" s="23"/>
      <c r="B75" s="87"/>
      <c r="C75" s="88"/>
      <c r="D75" s="96" t="s">
        <v>319</v>
      </c>
      <c r="E75" s="95">
        <v>1</v>
      </c>
      <c r="F75" s="95" t="s">
        <v>320</v>
      </c>
      <c r="G75" s="21"/>
      <c r="H75" s="38" t="s">
        <v>297</v>
      </c>
      <c r="I75" s="79" t="s">
        <v>321</v>
      </c>
      <c r="J75" s="80">
        <f t="shared" si="2"/>
        <v>0</v>
      </c>
    </row>
    <row r="76" ht="36" spans="1:10">
      <c r="A76" s="23"/>
      <c r="B76" s="87"/>
      <c r="C76" s="88"/>
      <c r="D76" s="96" t="s">
        <v>322</v>
      </c>
      <c r="E76" s="95">
        <v>2</v>
      </c>
      <c r="F76" s="95" t="s">
        <v>323</v>
      </c>
      <c r="G76" s="21">
        <v>96</v>
      </c>
      <c r="H76" s="38" t="s">
        <v>324</v>
      </c>
      <c r="I76" s="79" t="s">
        <v>325</v>
      </c>
      <c r="J76" s="80">
        <f t="shared" si="2"/>
        <v>1.92</v>
      </c>
    </row>
    <row r="77" ht="34" customHeight="1" spans="1:10">
      <c r="A77" s="23"/>
      <c r="B77" s="87"/>
      <c r="C77" s="88"/>
      <c r="D77" s="96" t="s">
        <v>326</v>
      </c>
      <c r="E77" s="95">
        <v>2</v>
      </c>
      <c r="F77" s="95" t="s">
        <v>327</v>
      </c>
      <c r="G77" s="21">
        <v>95</v>
      </c>
      <c r="H77" s="38" t="s">
        <v>328</v>
      </c>
      <c r="I77" s="79" t="s">
        <v>329</v>
      </c>
      <c r="J77" s="80">
        <f t="shared" si="2"/>
        <v>1.9</v>
      </c>
    </row>
    <row r="78" ht="24" spans="1:10">
      <c r="A78" s="23"/>
      <c r="B78" s="87"/>
      <c r="C78" s="88"/>
      <c r="D78" s="96" t="s">
        <v>330</v>
      </c>
      <c r="E78" s="95">
        <v>2</v>
      </c>
      <c r="F78" s="95" t="s">
        <v>331</v>
      </c>
      <c r="G78" s="21">
        <v>96</v>
      </c>
      <c r="H78" s="38" t="s">
        <v>332</v>
      </c>
      <c r="I78" s="79" t="s">
        <v>333</v>
      </c>
      <c r="J78" s="80">
        <f t="shared" si="2"/>
        <v>1.92</v>
      </c>
    </row>
    <row r="79" ht="96" spans="1:10">
      <c r="A79" s="18" t="s">
        <v>334</v>
      </c>
      <c r="B79" s="30" t="s">
        <v>335</v>
      </c>
      <c r="C79" s="19" t="s">
        <v>336</v>
      </c>
      <c r="D79" s="31" t="s">
        <v>337</v>
      </c>
      <c r="E79" s="20">
        <v>3</v>
      </c>
      <c r="F79" s="20" t="s">
        <v>338</v>
      </c>
      <c r="G79" s="21">
        <v>95</v>
      </c>
      <c r="H79" s="33" t="s">
        <v>339</v>
      </c>
      <c r="I79" s="79" t="s">
        <v>340</v>
      </c>
      <c r="J79" s="80">
        <f t="shared" si="2"/>
        <v>2.85</v>
      </c>
    </row>
    <row r="80" ht="48" spans="1:10">
      <c r="A80" s="23"/>
      <c r="B80" s="97"/>
      <c r="C80" s="98"/>
      <c r="D80" s="31" t="s">
        <v>341</v>
      </c>
      <c r="E80" s="20">
        <v>2</v>
      </c>
      <c r="F80" s="20" t="s">
        <v>342</v>
      </c>
      <c r="G80" s="21">
        <v>97</v>
      </c>
      <c r="H80" s="33" t="s">
        <v>343</v>
      </c>
      <c r="I80" s="79" t="s">
        <v>344</v>
      </c>
      <c r="J80" s="80">
        <f t="shared" si="2"/>
        <v>1.94</v>
      </c>
    </row>
    <row r="81" ht="156" spans="1:10">
      <c r="A81" s="23"/>
      <c r="B81" s="97"/>
      <c r="C81" s="98"/>
      <c r="D81" s="31" t="s">
        <v>345</v>
      </c>
      <c r="E81" s="20">
        <v>3</v>
      </c>
      <c r="F81" s="20" t="s">
        <v>346</v>
      </c>
      <c r="G81" s="21">
        <v>98</v>
      </c>
      <c r="H81" s="33" t="s">
        <v>347</v>
      </c>
      <c r="I81" s="79" t="s">
        <v>348</v>
      </c>
      <c r="J81" s="80">
        <f t="shared" si="2"/>
        <v>2.94</v>
      </c>
    </row>
    <row r="82" ht="201" customHeight="1" spans="1:10">
      <c r="A82" s="23"/>
      <c r="B82" s="97"/>
      <c r="C82" s="98"/>
      <c r="D82" s="31" t="s">
        <v>349</v>
      </c>
      <c r="E82" s="20">
        <v>5</v>
      </c>
      <c r="F82" s="20" t="s">
        <v>350</v>
      </c>
      <c r="G82" s="21">
        <v>99</v>
      </c>
      <c r="H82" s="33" t="s">
        <v>351</v>
      </c>
      <c r="I82" s="79" t="s">
        <v>352</v>
      </c>
      <c r="J82" s="80">
        <f t="shared" si="2"/>
        <v>4.95</v>
      </c>
    </row>
    <row r="83" ht="96" spans="1:10">
      <c r="A83" s="23"/>
      <c r="B83" s="99"/>
      <c r="C83" s="100"/>
      <c r="D83" s="56" t="s">
        <v>353</v>
      </c>
      <c r="E83" s="57">
        <v>2</v>
      </c>
      <c r="F83" s="57" t="s">
        <v>354</v>
      </c>
      <c r="G83" s="66">
        <v>97</v>
      </c>
      <c r="H83" s="101" t="s">
        <v>355</v>
      </c>
      <c r="I83" s="79" t="s">
        <v>356</v>
      </c>
      <c r="J83" s="80">
        <f t="shared" si="2"/>
        <v>1.94</v>
      </c>
    </row>
    <row r="84" ht="252" spans="1:10">
      <c r="A84" s="98"/>
      <c r="B84" s="30" t="s">
        <v>357</v>
      </c>
      <c r="C84" s="19" t="s">
        <v>358</v>
      </c>
      <c r="D84" s="31" t="s">
        <v>359</v>
      </c>
      <c r="E84" s="20">
        <v>2</v>
      </c>
      <c r="F84" s="20" t="s">
        <v>360</v>
      </c>
      <c r="G84" s="21">
        <v>97</v>
      </c>
      <c r="H84" s="37" t="s">
        <v>361</v>
      </c>
      <c r="I84" s="79" t="s">
        <v>362</v>
      </c>
      <c r="J84" s="80">
        <f t="shared" si="2"/>
        <v>1.94</v>
      </c>
    </row>
    <row r="85" ht="156" spans="1:10">
      <c r="A85" s="98"/>
      <c r="B85" s="32"/>
      <c r="C85" s="98"/>
      <c r="D85" s="46" t="s">
        <v>363</v>
      </c>
      <c r="E85" s="47">
        <v>7</v>
      </c>
      <c r="F85" s="47" t="s">
        <v>364</v>
      </c>
      <c r="G85" s="102">
        <v>97</v>
      </c>
      <c r="H85" s="103" t="s">
        <v>365</v>
      </c>
      <c r="I85" s="79" t="s">
        <v>366</v>
      </c>
      <c r="J85" s="80">
        <f t="shared" si="2"/>
        <v>6.79</v>
      </c>
    </row>
    <row r="86" ht="108" spans="1:10">
      <c r="A86" s="100"/>
      <c r="B86" s="104"/>
      <c r="C86" s="100"/>
      <c r="D86" s="31" t="s">
        <v>367</v>
      </c>
      <c r="E86" s="20">
        <v>1</v>
      </c>
      <c r="F86" s="20" t="s">
        <v>368</v>
      </c>
      <c r="G86" s="21">
        <v>98</v>
      </c>
      <c r="H86" s="37" t="s">
        <v>369</v>
      </c>
      <c r="I86" s="79" t="s">
        <v>370</v>
      </c>
      <c r="J86" s="80">
        <f t="shared" si="2"/>
        <v>0.98</v>
      </c>
    </row>
    <row r="87" ht="96" spans="1:10">
      <c r="A87" s="18" t="s">
        <v>371</v>
      </c>
      <c r="B87" s="105" t="s">
        <v>372</v>
      </c>
      <c r="C87" s="19" t="s">
        <v>373</v>
      </c>
      <c r="D87" s="31" t="s">
        <v>374</v>
      </c>
      <c r="E87" s="20">
        <v>1</v>
      </c>
      <c r="F87" s="20" t="s">
        <v>375</v>
      </c>
      <c r="G87" s="21"/>
      <c r="H87" s="22"/>
      <c r="I87" s="79" t="s">
        <v>376</v>
      </c>
      <c r="J87" s="80">
        <f t="shared" si="2"/>
        <v>0</v>
      </c>
    </row>
    <row r="88" ht="72" spans="1:10">
      <c r="A88" s="106"/>
      <c r="B88" s="107" t="s">
        <v>377</v>
      </c>
      <c r="C88" s="20" t="s">
        <v>378</v>
      </c>
      <c r="D88" s="31" t="s">
        <v>379</v>
      </c>
      <c r="E88" s="20">
        <v>1</v>
      </c>
      <c r="F88" s="20" t="s">
        <v>380</v>
      </c>
      <c r="G88" s="21"/>
      <c r="H88" s="27"/>
      <c r="I88" s="79" t="s">
        <v>381</v>
      </c>
      <c r="J88" s="80">
        <f t="shared" si="2"/>
        <v>0</v>
      </c>
    </row>
    <row r="89" ht="86" customHeight="1" spans="1:9">
      <c r="A89" s="108" t="s">
        <v>382</v>
      </c>
      <c r="B89" s="109"/>
      <c r="C89" s="108"/>
      <c r="D89" s="31" t="s">
        <v>383</v>
      </c>
      <c r="E89" s="20" t="s">
        <v>384</v>
      </c>
      <c r="F89" s="20" t="s">
        <v>384</v>
      </c>
      <c r="G89" s="21"/>
      <c r="H89" s="37" t="s">
        <v>385</v>
      </c>
      <c r="I89" s="79" t="s">
        <v>384</v>
      </c>
    </row>
    <row r="90" ht="77" customHeight="1" spans="1:9">
      <c r="A90" s="108"/>
      <c r="B90" s="109"/>
      <c r="C90" s="108"/>
      <c r="D90" s="31" t="s">
        <v>386</v>
      </c>
      <c r="E90" s="20" t="s">
        <v>384</v>
      </c>
      <c r="F90" s="20" t="s">
        <v>384</v>
      </c>
      <c r="G90" s="21"/>
      <c r="H90" s="37" t="s">
        <v>387</v>
      </c>
      <c r="I90" s="79" t="s">
        <v>384</v>
      </c>
    </row>
    <row r="91" ht="72" spans="1:9">
      <c r="A91" s="108"/>
      <c r="B91" s="109"/>
      <c r="C91" s="108"/>
      <c r="D91" s="31" t="s">
        <v>388</v>
      </c>
      <c r="E91" s="20" t="s">
        <v>384</v>
      </c>
      <c r="F91" s="20" t="s">
        <v>384</v>
      </c>
      <c r="G91" s="21"/>
      <c r="H91" s="37" t="s">
        <v>389</v>
      </c>
      <c r="I91" s="79" t="s">
        <v>384</v>
      </c>
    </row>
    <row r="92" ht="60" spans="1:9">
      <c r="A92" s="108"/>
      <c r="B92" s="109"/>
      <c r="C92" s="108"/>
      <c r="D92" s="31" t="s">
        <v>390</v>
      </c>
      <c r="E92" s="20" t="s">
        <v>384</v>
      </c>
      <c r="F92" s="20" t="s">
        <v>384</v>
      </c>
      <c r="G92" s="21"/>
      <c r="H92" s="37" t="s">
        <v>391</v>
      </c>
      <c r="I92" s="79" t="s">
        <v>384</v>
      </c>
    </row>
    <row r="93" ht="103" customHeight="1" spans="1:9">
      <c r="A93" s="108"/>
      <c r="B93" s="109"/>
      <c r="C93" s="108"/>
      <c r="D93" s="31" t="s">
        <v>392</v>
      </c>
      <c r="E93" s="20" t="s">
        <v>384</v>
      </c>
      <c r="F93" s="20" t="s">
        <v>384</v>
      </c>
      <c r="G93" s="21"/>
      <c r="H93" s="37" t="s">
        <v>393</v>
      </c>
      <c r="I93" s="79" t="s">
        <v>384</v>
      </c>
    </row>
    <row r="94" customFormat="1" ht="37" customHeight="1" spans="1:9">
      <c r="A94" s="110"/>
      <c r="B94" s="111"/>
      <c r="C94" s="109"/>
      <c r="D94" s="31" t="s">
        <v>394</v>
      </c>
      <c r="E94" s="20"/>
      <c r="F94" s="20"/>
      <c r="G94" s="21"/>
      <c r="H94" s="112" t="s">
        <v>395</v>
      </c>
      <c r="I94" s="79" t="s">
        <v>384</v>
      </c>
    </row>
    <row r="95" customFormat="1" ht="37" customHeight="1" spans="1:9">
      <c r="A95" s="110"/>
      <c r="B95" s="111"/>
      <c r="C95" s="109"/>
      <c r="D95" s="31" t="s">
        <v>396</v>
      </c>
      <c r="E95" s="20"/>
      <c r="F95" s="20"/>
      <c r="G95" s="21"/>
      <c r="H95" s="112" t="s">
        <v>397</v>
      </c>
      <c r="I95" s="79" t="s">
        <v>384</v>
      </c>
    </row>
    <row r="96" customFormat="1" ht="37" customHeight="1" spans="1:9">
      <c r="A96" s="110"/>
      <c r="B96" s="111"/>
      <c r="C96" s="109"/>
      <c r="D96" s="31" t="s">
        <v>398</v>
      </c>
      <c r="E96" s="20"/>
      <c r="F96" s="20"/>
      <c r="G96" s="21"/>
      <c r="H96" s="112" t="s">
        <v>397</v>
      </c>
      <c r="I96" s="79" t="s">
        <v>384</v>
      </c>
    </row>
    <row r="97" customFormat="1" ht="37" customHeight="1" spans="1:9">
      <c r="A97" s="113"/>
      <c r="B97" s="111"/>
      <c r="C97" s="109"/>
      <c r="D97" s="31" t="s">
        <v>399</v>
      </c>
      <c r="E97" s="20"/>
      <c r="F97" s="20"/>
      <c r="G97" s="21"/>
      <c r="H97" s="112" t="s">
        <v>400</v>
      </c>
      <c r="I97" s="79" t="s">
        <v>384</v>
      </c>
    </row>
    <row r="98" ht="31" customHeight="1" spans="9:10">
      <c r="I98" s="122" t="s">
        <v>401</v>
      </c>
      <c r="J98" s="2">
        <f>SUM(J5:J88)</f>
        <v>140.34</v>
      </c>
    </row>
    <row r="99" ht="37" customHeight="1" spans="1:10">
      <c r="A99" s="114" t="s">
        <v>402</v>
      </c>
      <c r="B99" s="115"/>
      <c r="J99" s="2">
        <f>J98/145*150</f>
        <v>145.179310344828</v>
      </c>
    </row>
    <row r="100" ht="13.5" customHeight="1" spans="1:2">
      <c r="A100" s="114"/>
      <c r="B100" s="115"/>
    </row>
    <row r="101" ht="86.25" customHeight="1" spans="1:1">
      <c r="A101" s="116" t="s">
        <v>403</v>
      </c>
    </row>
    <row r="103" spans="1:2">
      <c r="A103" s="114" t="s">
        <v>404</v>
      </c>
      <c r="B103" s="117"/>
    </row>
    <row r="104" ht="13.5" customHeight="1" spans="1:2">
      <c r="A104" s="114"/>
      <c r="B104" s="117"/>
    </row>
    <row r="105" spans="1:8">
      <c r="A105" s="118" t="s">
        <v>405</v>
      </c>
      <c r="B105" s="118" t="s">
        <v>406</v>
      </c>
      <c r="C105" s="119"/>
      <c r="D105" s="119"/>
      <c r="E105" s="119"/>
      <c r="F105" s="119"/>
      <c r="G105" s="119"/>
      <c r="H105" s="119"/>
    </row>
    <row r="106" spans="1:8">
      <c r="A106" s="118" t="s">
        <v>407</v>
      </c>
      <c r="B106" s="120" t="s">
        <v>408</v>
      </c>
      <c r="C106" s="121"/>
      <c r="D106" s="121"/>
      <c r="E106" s="121"/>
      <c r="F106" s="121"/>
      <c r="G106" s="121"/>
      <c r="H106" s="121"/>
    </row>
    <row r="107" spans="1:8">
      <c r="A107" s="118"/>
      <c r="B107" s="120" t="s">
        <v>409</v>
      </c>
      <c r="C107" s="121"/>
      <c r="D107" s="121"/>
      <c r="E107" s="121"/>
      <c r="F107" s="121"/>
      <c r="G107" s="121"/>
      <c r="H107" s="121"/>
    </row>
    <row r="108" spans="1:8">
      <c r="A108" s="118"/>
      <c r="B108" s="120" t="s">
        <v>410</v>
      </c>
      <c r="C108" s="121"/>
      <c r="D108" s="121"/>
      <c r="E108" s="121"/>
      <c r="F108" s="121"/>
      <c r="G108" s="121"/>
      <c r="H108" s="121"/>
    </row>
    <row r="109" spans="1:8">
      <c r="A109" s="118" t="s">
        <v>411</v>
      </c>
      <c r="B109" s="120" t="s">
        <v>412</v>
      </c>
      <c r="C109" s="121"/>
      <c r="D109" s="121"/>
      <c r="E109" s="121"/>
      <c r="F109" s="121"/>
      <c r="G109" s="121"/>
      <c r="H109" s="121"/>
    </row>
    <row r="110" spans="1:8">
      <c r="A110" s="118"/>
      <c r="B110" s="120" t="s">
        <v>413</v>
      </c>
      <c r="C110" s="121"/>
      <c r="D110" s="121"/>
      <c r="E110" s="121"/>
      <c r="F110" s="121"/>
      <c r="G110" s="121"/>
      <c r="H110" s="121"/>
    </row>
    <row r="111" spans="1:8">
      <c r="A111" s="118"/>
      <c r="B111" s="120" t="s">
        <v>414</v>
      </c>
      <c r="C111" s="121"/>
      <c r="D111" s="121"/>
      <c r="E111" s="121"/>
      <c r="F111" s="121"/>
      <c r="G111" s="121"/>
      <c r="H111" s="121"/>
    </row>
    <row r="112" spans="1:8">
      <c r="A112" s="118" t="s">
        <v>415</v>
      </c>
      <c r="B112" s="120" t="s">
        <v>416</v>
      </c>
      <c r="C112" s="121"/>
      <c r="D112" s="121"/>
      <c r="E112" s="121"/>
      <c r="F112" s="121"/>
      <c r="G112" s="121"/>
      <c r="H112" s="121"/>
    </row>
    <row r="113" spans="1:8">
      <c r="A113" s="118"/>
      <c r="B113" s="120" t="s">
        <v>417</v>
      </c>
      <c r="C113" s="121"/>
      <c r="D113" s="121"/>
      <c r="E113" s="121"/>
      <c r="F113" s="121"/>
      <c r="G113" s="121"/>
      <c r="H113" s="121"/>
    </row>
    <row r="114" spans="1:8">
      <c r="A114" s="118"/>
      <c r="B114" s="120" t="s">
        <v>418</v>
      </c>
      <c r="C114" s="121"/>
      <c r="D114" s="121"/>
      <c r="E114" s="121"/>
      <c r="F114" s="121"/>
      <c r="G114" s="121"/>
      <c r="H114" s="121"/>
    </row>
    <row r="115" spans="1:8">
      <c r="A115" s="118" t="s">
        <v>419</v>
      </c>
      <c r="B115" s="120" t="s">
        <v>420</v>
      </c>
      <c r="C115" s="121"/>
      <c r="D115" s="121"/>
      <c r="E115" s="121"/>
      <c r="F115" s="121"/>
      <c r="G115" s="121"/>
      <c r="H115" s="121"/>
    </row>
    <row r="116" spans="1:8">
      <c r="A116" s="118"/>
      <c r="B116" s="120" t="s">
        <v>421</v>
      </c>
      <c r="C116" s="121"/>
      <c r="D116" s="121"/>
      <c r="E116" s="121"/>
      <c r="F116" s="121"/>
      <c r="G116" s="121"/>
      <c r="H116" s="121"/>
    </row>
    <row r="117" spans="1:8">
      <c r="A117" s="118"/>
      <c r="B117" s="120" t="s">
        <v>422</v>
      </c>
      <c r="C117" s="121"/>
      <c r="D117" s="121"/>
      <c r="E117" s="121"/>
      <c r="F117" s="121"/>
      <c r="G117" s="121"/>
      <c r="H117" s="121"/>
    </row>
    <row r="118" spans="1:8">
      <c r="A118" s="118" t="s">
        <v>423</v>
      </c>
      <c r="B118" s="120" t="s">
        <v>424</v>
      </c>
      <c r="C118" s="121"/>
      <c r="D118" s="121"/>
      <c r="E118" s="121"/>
      <c r="F118" s="121"/>
      <c r="G118" s="121"/>
      <c r="H118" s="121"/>
    </row>
    <row r="119" spans="1:8">
      <c r="A119" s="118"/>
      <c r="B119" s="120" t="s">
        <v>425</v>
      </c>
      <c r="C119" s="121"/>
      <c r="D119" s="121"/>
      <c r="E119" s="121"/>
      <c r="F119" s="121"/>
      <c r="G119" s="121"/>
      <c r="H119" s="121"/>
    </row>
    <row r="120" spans="1:8">
      <c r="A120" s="118"/>
      <c r="B120" s="120" t="s">
        <v>426</v>
      </c>
      <c r="C120" s="121"/>
      <c r="D120" s="121"/>
      <c r="E120" s="121"/>
      <c r="F120" s="121"/>
      <c r="G120" s="121"/>
      <c r="H120" s="121"/>
    </row>
  </sheetData>
  <mergeCells count="62">
    <mergeCell ref="A1:I1"/>
    <mergeCell ref="A2:I2"/>
    <mergeCell ref="B3:I3"/>
    <mergeCell ref="A101:I101"/>
    <mergeCell ref="B105:H105"/>
    <mergeCell ref="B106:H106"/>
    <mergeCell ref="B107:H107"/>
    <mergeCell ref="B108:H108"/>
    <mergeCell ref="B109:H109"/>
    <mergeCell ref="B110:H110"/>
    <mergeCell ref="B111:H111"/>
    <mergeCell ref="B112:H112"/>
    <mergeCell ref="B113:H113"/>
    <mergeCell ref="B114:H114"/>
    <mergeCell ref="B115:H115"/>
    <mergeCell ref="B116:H116"/>
    <mergeCell ref="B117:H117"/>
    <mergeCell ref="B118:H118"/>
    <mergeCell ref="B119:H119"/>
    <mergeCell ref="B120:H120"/>
    <mergeCell ref="A5:A33"/>
    <mergeCell ref="A34:A78"/>
    <mergeCell ref="A79:A86"/>
    <mergeCell ref="A87:A88"/>
    <mergeCell ref="A89:A93"/>
    <mergeCell ref="A106:A108"/>
    <mergeCell ref="A109:A111"/>
    <mergeCell ref="A112:A114"/>
    <mergeCell ref="A115:A117"/>
    <mergeCell ref="A118:A120"/>
    <mergeCell ref="B5:B7"/>
    <mergeCell ref="B8:B10"/>
    <mergeCell ref="B11:B16"/>
    <mergeCell ref="B17:B19"/>
    <mergeCell ref="B20:B22"/>
    <mergeCell ref="B23:B27"/>
    <mergeCell ref="B28:B33"/>
    <mergeCell ref="B34:B39"/>
    <mergeCell ref="B40:B48"/>
    <mergeCell ref="B49:B52"/>
    <mergeCell ref="B53:B65"/>
    <mergeCell ref="B66:B73"/>
    <mergeCell ref="B74:B78"/>
    <mergeCell ref="B79:B83"/>
    <mergeCell ref="B84:B86"/>
    <mergeCell ref="C5:C7"/>
    <mergeCell ref="C8:C10"/>
    <mergeCell ref="C11:C16"/>
    <mergeCell ref="C17:C19"/>
    <mergeCell ref="C20:C22"/>
    <mergeCell ref="C23:C27"/>
    <mergeCell ref="C28:C33"/>
    <mergeCell ref="C34:C39"/>
    <mergeCell ref="C40:C48"/>
    <mergeCell ref="C49:C52"/>
    <mergeCell ref="C53:C65"/>
    <mergeCell ref="C66:C73"/>
    <mergeCell ref="C74:C78"/>
    <mergeCell ref="C79:C83"/>
    <mergeCell ref="C84:C86"/>
    <mergeCell ref="A99:B100"/>
    <mergeCell ref="A103:B104"/>
  </mergeCells>
  <pageMargins left="0.699305555555556" right="0.699305555555556" top="0.75"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售后服务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简单</cp:lastModifiedBy>
  <dcterms:created xsi:type="dcterms:W3CDTF">2012-11-28T05:53:00Z</dcterms:created>
  <dcterms:modified xsi:type="dcterms:W3CDTF">2022-06-20T07:36:37Z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67D07F51594A4A35B2D91B56E9E9CF3F</vt:lpwstr>
  </property>
</Properties>
</file>