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<sst xmlns="http://schemas.openxmlformats.org/spreadsheetml/2006/main" count="439" uniqueCount="418">
  <si>
    <t>服务认证审查检查表（CTS ISC-JSGF-05《商品售后绿色服务认证技术规范》）</t>
  </si>
  <si>
    <t>Service Certification Checklist （简称“SCC”)</t>
  </si>
  <si>
    <t>组织名称</t>
  </si>
  <si>
    <t>陕西大雄家具制造有限公司</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</si>
  <si>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</si>
  <si>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</si>
  <si>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</si>
  <si>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</si>
  <si>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</si>
  <si>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</si>
  <si>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</si>
  <si>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</si>
  <si>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</si>
  <si>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</si>
  <si>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</si>
  <si>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</si>
  <si>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</si>
  <si>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</si>
  <si>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</si>
  <si>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人造板类家具、实木类家具、钢木家具、软体家具（办公、酒店、教学家具）的生产、销售和办公用品的销售所涉及的商品售后绿色服务（销售的技术支持、配送安装、维修服务、退换货、投诉处理）（十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</si>
  <si>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</si>
  <si>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</si>
  <si>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</si>
  <si>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全国范围内学校及企事业单位、政府机关。目前售后服务由企业的业务部牵头，组织国内售后服务网点，全国售后服务网点包括：陕西西安蓝田县华胥镇西北家具产业园、陕西省咸阳市杨凌区渭惠路、陕西省渭南市合阳县金水路、宝鸡渭滨区经二路、四川成都市成华区青衣江路、甘肃天水市麦积区陇昌路东2号、新疆伊犁培峰建筑工程有限公司、延安黄陵县高阳路18号、 江苏苏州、安徽省芜湖市鸠江区官陡街道万春西路、山东淄博齐峰新材料股份有限公司 、湖南长沙市雨花区花侯路、广西柳州中区文昌路8号等售后网点，形成了完善的售后服务网络。生产部和业务部进行生产和售后维修，办公室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</si>
  <si>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</si>
  <si>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</si>
  <si>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</si>
  <si>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经现场询问企业设立了绿色服务部门，乔军祺负责监管包装材料的使用率，环保设备的清理、运行，废气、废水、噪声的检测，环境预警，危废储存转移等工作。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</si>
  <si>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</si>
  <si>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</si>
  <si>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</si>
  <si>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</si>
  <si>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</si>
  <si>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3次培训，培训记录完整，做出了培训有效性的评价。各类人员具备能力，查看售后服务人员绩效考核表，售后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</si>
  <si>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</si>
  <si>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</si>
  <si>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</si>
  <si>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监审核查企业人数覆盖的员工总数为31人,在商品售后绿色服务运行的一年里未发生人员数量的变化。公司营业执照、地址、认证范围均未发生变更，企业已申请10位商品售后绿色服务管理师，负责对售后绿色服务工作的管理和对售后绿色服务活动的指导，王春龙：412723199112053839；王继刚：412723199103243817；王庆：320323198509200112；蒋莉莉：610122199204076321；乔军祺：141124198306210073；乔秀鑫：141124197212290071；乔泽祺： 141124197906240095；谢昌进：320322197105086519；赵辉：610122199005222832；王学平：610524199006263227有培训记录，满足售后服务管理需要。</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</si>
  <si>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</si>
  <si>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</si>
  <si>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</si>
  <si>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企业绿色服务相关岗位人员经过专业知识培训，培训合格后上岗，出示了员工2022培训记录，内容包括：GB/T27922-2011基础知识、商品售后绿色服务（CTS ISC-JSGF-05《商品售后绿色服务认证技术规范》标准相关知识、产品环保要求、生活环保常识、环保设备保养、使用，环境应急预案相关内容。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</si>
  <si>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</si>
  <si>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</si>
  <si>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</si>
  <si>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</si>
  <si>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</si>
  <si>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产品维修、巡检、保养、顾客培训中产生的费用；配件、工具（保养、维修）和车辆产生的费用；内部保障和培训等产生的费用；应对商品可能出现的投诉、赔付等的准备金；产品生产过程中环保安全经费等几方面，支持资金金额为355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</si>
  <si>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</si>
  <si>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</si>
  <si>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</si>
  <si>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制定了售后服务人员从业规范，对售后服务人员规定了业务技能和素质能力，现场查看了培训课件；奖惩措施得到实施，有评优、奖励、晋升和员工关怀机制。经询问有员工奖惩制度。</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</si>
  <si>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</si>
  <si>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</si>
  <si>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</si>
  <si>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5000平米，售后服务设施齐全，包括：售后服务车辆1台，推台锯、手电钻、老虎钳、排钻、皮锤、扳手、螺丝刀、钳子等，售后服务设施、所用工具保持良好，有设备检修保养记录，备件有脚钉、拉手、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</si>
  <si>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</si>
  <si>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</si>
  <si>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</si>
  <si>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企业在2022年售后服务预算中有环保安全专项经费，预算费用为10万元，应对环保（废气的年度检测、污染源现状监测、环境监测服务、危险废物委托处置）、安全生产等各项费用支出。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</si>
  <si>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</si>
  <si>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</si>
  <si>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</si>
  <si>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企业出示了2022年培训计划及关键岗位人员定期进行的绿色环保的培训记录。提供了2022年员工培训计划表。培训记录一：编号：SHDX-02 培训时间：2022年1月8日 地点：会议室 培训教师：郑老师 培训方式：讲授 培训题目：GB/T27922-2011基础知识、商品售后绿色服务（CTS ISC-JSGF-05《商品售后绿色服务认证技术规范》标准相关知识。 培训内容摘要：GB/T27922-2011基础知识、商品售后绿色服务（CTS ISC-JSGF-05《商品售后绿色服务认证技术规范》标准相关知识。 培训人员名单：张雄、李颖、李建军、王继刚、成洁、李亚楠   考核方法及成绩：现场询问 考核结果：成绩合格 考核合格率：100%               编制：张雄  审批：王学平               日期：2022年1月8日</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</si>
  <si>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</si>
  <si>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</si>
  <si>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</si>
  <si>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开料锯、排钻机等设备会产生粉尘，企业在各产生尘土工位上方安装集气罩（或引风管），生产过程产生的粉尘经集气罩（或引风风管）收集，通过布袋除尘器除尘后，通过15米高排筒排放，企业封边工序会产生VOCs，封工序设置集气罩收集，收集后的废气经“UV光解+活性炭吸附”处理后，最终经15米排气筒排放，出具了三废检测报告，有组织废气的评价结果：对该公司有组织废气1＃底漆房排气筒和2＃面漆及烘干房排气筒进口和出口中的苯、甲苯、二甲苯、非甲烷总烃、颗粒物进行监测，苯、甲苯、二甲苯排放浓度、非甲焼总烃排放浓度及非甲烷总烃的去除效率均符合《挥发性有机物排放控制标准》(DB61/T1061-2017）表1木质家具制造业标准限值要求：颗粒物排放浓度及排放速率均符合《大气污染物综合排放标准》(GB16297-1996）表2标准限值要求。无组织废气评价结果：对该公司无组织废气上风向及下风向的颗粒物、非甲烷总烃、苯、甲苯、二甲苯进行监测，非甲烷总烃浓度值均符合《挥发性有机物排放控制标准》(DB61/T1061-2017）表2标准限值要求；苯、甲苯、二甲苯、颗粒物浓度值均符合《大气污染物综合排放标准》(GB16297-1996）表2标准限值要求。污水评价结果：对该公司污水总排口的pH值、SS、COD、BOD、氨氮进行监测， pH值、SS、COD、BOD、浓度值均符合《污水综合排放标准》(GB8978-1996）表4三级标准限值要求：氨氮浓度值均符合《污水排入城镇下水道水质标准》( GB /T31962-2015) B 级标准限值要求。噪声评价结果：对该公司厂界四周昼夜噪声进行监测，昼夜噪声值均符合《工业企业厂界环境噪声排放标准》(GB12348-2008）表1中3类标准限值要求。查排污设备保养记录活性炭设备有维护记录5月记录，危废入库出库记录5月，喷漆有机废气治理设施运行记录5月。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</si>
  <si>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</si>
  <si>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</si>
  <si>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</si>
  <si>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</si>
  <si>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</si>
  <si>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人造板类家具、实木类家具、钢木家具、软体家具（办公、酒店、教学家具）的生产、销售和办公用品的销售所涉及的商品售后绿色服务（销售的技术支持、配送安装、维修服务、退换货、投诉处理）（十星级）。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</si>
  <si>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</si>
  <si>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</si>
  <si>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</si>
  <si>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</si>
  <si>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</si>
  <si>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</si>
  <si>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</si>
  <si>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</si>
  <si>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</si>
  <si>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</si>
  <si>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</si>
  <si>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</si>
  <si>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</si>
  <si>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乔泽祺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</si>
  <si>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</si>
  <si>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</si>
  <si>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</si>
  <si>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和改进；执行《售后服务质量控制规范》，有售后服务绩效考核表。通过检查表分析数据，持续修正服务目标，通过内审发现服务中存在的问题，进行改进，提升服务质量。出示了2022年5月的售后服务绩效考核表。姓名：李颖 部门：销售部           考核月份：2022年5月  考核项目：职责履行情况、计划完成情况、工作能力（计划能力、执行力、应变能力、沟通能力、解决问题能力）、品质素养（服从度、责任感、工作勤勉度、配合度  合计评分：97分  自评签名：李颖 考核者签名：王学平  复评人签名：乔泽祺 考核等级：一级</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</si>
  <si>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</si>
  <si>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</si>
  <si>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</si>
  <si>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企业的绿色服务方针为：
绿色中发展 发展中保护 环保品质 持续创新企业的绿色服务目标是：                              1、提供甲醛含量低，健康品质更科学的基材。
2、节能降耗，美观时尚，提高每个产品的利用率，减少垃圾、废弃物的产生。
3、按照法律法规，委托正规的单位对既定产生的废弃物进行安全科学处理。             查2021年3月至2021年5月绿色服务目标完成情况统计：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</si>
  <si>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</si>
  <si>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</si>
  <si>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</si>
  <si>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</si>
  <si>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</si>
  <si>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</si>
  <si>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</si>
  <si>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</si>
  <si>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</si>
  <si>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</si>
  <si>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</si>
  <si>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</si>
  <si>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</si>
  <si>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均在有效期内使用：质量管理体认证，有效期至2024年01月30日；环境管理体系认证，有效期至2024年01月30日；职业健康安全认证，有效期至2024年01月30日。中国环境标志产品认证证书，有效期至2026年06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</si>
  <si>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</si>
  <si>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</si>
  <si>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</si>
  <si>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</si>
  <si>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</si>
  <si>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</si>
  <si>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</si>
  <si>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排污设备保养记录活性炭设备有维护记录5月记录，危废入库出库记录5月，喷漆有机废气治理设施运行记录5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</si>
  <si>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</si>
  <si>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</si>
  <si>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</si>
  <si>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</si>
  <si>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</si>
  <si>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</si>
  <si>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</si>
  <si>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</si>
  <si>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</si>
  <si>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为十年；经查，合同、投标书等售后承诺准确一致。投标书显示：质保期和故障响应时间及排除故障时间：1. 货物到达现场后，免费负责安装调试，达到用户满意为止。2.十年内免费365天*24小时服务，在接到用户通知后立即做出响应，0.5小时内到达现场，并在2小时内排除故障。售后服务收费标准：本公司承诺：十年内出现产品自身质量问题，本公司负责免费维修，十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</si>
  <si>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</si>
  <si>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</si>
  <si>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</si>
  <si>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</si>
  <si>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</si>
  <si>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t>5.</t>
    </r>
    <r>
      <rPr>
        <b/>
        <sz val="9"/>
        <color rgb="FFFF0000"/>
        <rFont val="宋体"/>
        <charset val="134"/>
      </rPr>
      <t>1.7.4最高管理者应制定、实施和保持绿色方针；</t>
    </r>
  </si>
  <si>
    <t>A27</t>
  </si>
  <si>
    <t>企业制定了绿色服务方针、目标，本公司的绿色服务方针为：
绿色中发展 发展中保护 环保品质 持续创新绿色服务目标：1、提供甲醛含量低，健康品质更科学的基材。
2、节能降耗，美观时尚，提高每个产品的利用率，减少垃圾、废弃物的产生。
3、按照法律法规，委托正规的单位对既定产生的废弃物进行安全科学处理。</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</si>
  <si>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</si>
  <si>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</si>
  <si>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</si>
  <si>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</si>
  <si>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</si>
  <si>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</si>
  <si>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</si>
  <si>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3月至2022年5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</si>
  <si>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</si>
  <si>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</si>
  <si>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</si>
  <si>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</si>
  <si>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</si>
  <si>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</si>
  <si>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各包装上，有合格证：生产厂家、产品名称、产品型号、产品标准、出厂日期、检验人员、售后电话等内容，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</si>
  <si>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</si>
  <si>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</si>
  <si>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</si>
  <si>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附属文档主要为合格证、产品使用说明书，使用说明书上面有产品使用细则、五金配件保养方法、家具日常保养、故障与排除等内容。产品使用手册内容完整，便于顾客理解，符合国家规定。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</si>
  <si>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</si>
  <si>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</si>
  <si>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</si>
  <si>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A、包修：从交货之日起10年内出现产品自身质量问题，本公司负责免费维修。
B、包换：从交货之日起，因同一质量问题维修两次，仍不能满足合同约定的质量要求，本公司将为消费者免费调换同类规格型号、款式产品或同等价值的相似产品。质保期内所有产品出现质量问题，无条件退换。
C、包退：从交货之日起，因同一质量问题经调换后仍不能满足合同约定的质量要求或在约定期限内非因消费者原因不能调换的。
D、以下情况不属于三包范围，本公司可提供维修服务并适当收取材料成本费。
1）、因消费者使用、维护、保管不当等自身原因造成产品损坏的；
2）、产品曾由非我公司专业人员组装、重组、重装、拆卸或特殊变动等情形的；
3）、消费者在购买商品前已经知道其存在瑕疵的，或者所购产品属处理（削价）品的；
4）、家具产品出现质量问题时，请消费者务必保留毁损零配件以作证明，否则将酌情收费。
5)、符合换货条件的，无论有无同规格型号产品，消费者不愿意调换其他类型产品而要求退货的，则予以退货，同时原购家具须收取折旧费，折旧费按成交额的2‰按日收取。折旧费计算自交货之日起至退货之日止；
6)、因消费者原因要求退货，本公司也同意消费者退货要求的，折旧费、搬运费等费用由双方协商决定。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</si>
  <si>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</si>
  <si>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</si>
  <si>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</si>
  <si>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三聚氰胺颗粒板、实木板、密度板、多层板板材、海绵等，定期进行维修，没有安全使用年限。在办公桌、班台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</si>
  <si>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</si>
  <si>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</si>
  <si>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</si>
  <si>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</si>
  <si>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</si>
  <si>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</si>
  <si>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</si>
  <si>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企业有自己的公众号、网站、电子图册；网站内容包含：公司简介、地址、联系方式等内容板块，网站信息相对完整，可以完整的传达给消费者信息，同时减少了纸质宣传品的使用。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</si>
  <si>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</si>
  <si>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</si>
  <si>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</si>
  <si>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</si>
  <si>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</si>
  <si>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</si>
  <si>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</si>
  <si>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</si>
  <si>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</si>
  <si>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5名，售后服务车辆1台（大型货车随时外请），将为用户提供终身免费技术支持、技术咨询。并且每半年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</si>
  <si>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</si>
  <si>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</si>
  <si>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</si>
  <si>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每年对用户定期回访巡检不少于2次，并免费做好维护保养工作。在产品质保期内，凡属本公司产品质量问题，均提供免费上门维修服务；质保期内所有的服务均是免费的，除了上门维修外，为了方便用户更好地使用我公司提供的产品，还提供如下服务：利用电话技术支持服务，解答用户在系统使用中遇到的问题，及时提供解决问题的建议和操作方法。远程电脑连网诊断和故障排除对于电话咨询解决不了的问题，经用户授权我方可通过Internet远程登录到用户的网络系统进行免费的故障诊断和故障排除。</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</si>
  <si>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</si>
  <si>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</si>
  <si>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</si>
  <si>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十年内所有产品出现质量问题，无条件退换，十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</si>
  <si>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</si>
  <si>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</si>
  <si>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</si>
  <si>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</si>
  <si>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</si>
  <si>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</si>
  <si>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</si>
  <si>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</si>
  <si>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</si>
  <si>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</si>
  <si>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</si>
  <si>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在提供保养服务时工厂做到：环保设施保养记录。废气、废渣在流程中，严格按绿色环保实施，查企业涉及的危险废物转移，危废合同、资质、转移联单均有效提供，转移联单填写的信息真实。在家具保养服务时相对较简单：1、要用拧干的湿毛巾，以免划花漆面2、避免接触酸、碱等腐蚀性液体3、家具的布料宜采用干洗，尽量避免水洗，以免褪色；皮革等部分应用的皮革清洁剂清洗，避免用肥皂、洗衣粉等清洗等。</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</si>
  <si>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</si>
  <si>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</si>
  <si>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</si>
  <si>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</si>
  <si>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</si>
  <si>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</si>
  <si>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</si>
  <si>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</si>
  <si>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</si>
  <si>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</si>
  <si>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</si>
  <si>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</si>
  <si>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</si>
  <si>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</si>
  <si>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</si>
  <si>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</si>
  <si>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</si>
  <si>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</si>
  <si>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</si>
  <si>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</si>
  <si>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</si>
  <si>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现场查看无过度包装，保证在不损坏的情况下尽可能的节省纸箱，纸箱是属于可回收的纸质的环保产品。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</si>
  <si>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</si>
  <si>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</si>
  <si>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</si>
  <si>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</si>
  <si>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</si>
  <si>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</si>
  <si>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</si>
  <si>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</si>
  <si>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</si>
  <si>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据了解，企业在销售产品的省、市份均有售后服务网点，以满足售后需求。服务部门有专人维修接待，配有维修人员5人。安排专人负责报修登记和接待服务。                              查见售后服务登记表：合同单号：DX20220304   日期：6月4日  项目名称：草滩八路公寓           售后项目：补胶  售  后情况：完成               售后人员：宋小牛</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</si>
  <si>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</si>
  <si>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</si>
  <si>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</si>
  <si>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从交货之日起，因同一质量问题经调换后仍不能满足合同约定的质量要求或在约定期限内非因消费者原因不能调换的，无条件退换。十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</si>
  <si>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</si>
  <si>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</si>
  <si>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</si>
  <si>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组织接到通知后保证即时做出响应，0.5小时内赶到现场，并应当在2小时内完成更换、维修等工作。同提出维修结论或恢复正常使用，并提供不间断的服务直到结束。                             查售后服务单   项目名称：灞桥区政府            售后人员：张华 时间：2022年5月13日  地点：灞桥区政府    服务类型：售后服务            存在故障及问题：办公桌表面划痕                解决办法：漆面修补                              损坏及出现故障的产品：办公桌                      满意度调查：满意 技术人员：王继刚      甲方签字盖章：金鹏</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</si>
  <si>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</si>
  <si>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</si>
  <si>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</si>
  <si>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提供了叉车特种设备使用标志及叉车司机操作证。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</si>
  <si>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</si>
  <si>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</si>
  <si>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</si>
  <si>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</si>
  <si>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</si>
  <si>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</si>
  <si>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</si>
  <si>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企业接到通知后保证即时做出响应，0.5小时内到达现场，并应当在2小时内完成更换、维修等工作。提出维修结论或恢复正常使用，并提供不间断的服务直到结束。如若不能维修，质保期内将免费更换货物。</t>
  </si>
  <si>
    <t>当维修影响顾客正常工作或生活时，组织除可提供代用品外，也可提供其他的服务补偿方式。</t>
  </si>
  <si>
    <t>5.2.4.7在制订包修和保修服务要求时，考虑了绿色环保的内容</t>
  </si>
  <si>
    <t>B26</t>
  </si>
  <si>
    <t>企业提供了陕西大雄家具制造有限公司安装管理制度。内容包含：拆装时保护好产品及现场的环境卫生，上门垃圾带走，不污染环境、噪声降到最低等的内容。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</si>
  <si>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</si>
  <si>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</si>
  <si>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</si>
  <si>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</si>
  <si>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</si>
  <si>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</si>
  <si>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</si>
  <si>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原材料配件：带喷塑涂层的钢制部件、饰面刨花板部件、带涂饰涂层的纤维板部件的原材料检验报告，均符合绿色环保产品，检验单位（山东省产品家质量检验研究所）符合国家标准 。</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</si>
  <si>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</si>
  <si>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</si>
  <si>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</si>
  <si>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</si>
  <si>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</si>
  <si>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</si>
  <si>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</si>
  <si>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</si>
  <si>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</si>
  <si>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</si>
  <si>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</si>
  <si>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</si>
  <si>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</si>
  <si>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</si>
  <si>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</si>
  <si>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</si>
  <si>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</si>
  <si>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</si>
  <si>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</si>
  <si>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</si>
  <si>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</si>
  <si>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实木床头柜、人造板公寓床、会议桌等的检测报告，检验单位：陕西省产品质量监督检验研究院。</t>
  </si>
  <si>
    <t>5.2.5.2　对顾客明示的质保期和保修期应符合国家相关规定的要求</t>
  </si>
  <si>
    <t>B34</t>
  </si>
  <si>
    <t>产品十年保质期，在合同中规定十年质保期、终身保修.公司商品质保期、保修期国家没有相关规定的，公司自行制定了相关期限。投标书显示:质保期十年，从交货之日起，因同一质量问题维修两次，仍不能满足合同约定的质量要求，本公司将为消费者免费调换同类规格型号、款式产品或同等价值的相似产品。质保期内所有产品出现质量问题，无条件退换。十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</si>
  <si>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</si>
  <si>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</si>
  <si>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</si>
  <si>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公司在投标文件中明确规定：十“包修、包退、包换”服务；超过产品质保期，无论是否产品质量问题，均享有终身免费维护及技术支持，免收服务费，仅酌情收取维修所必需更换的部分材料费。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</si>
  <si>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</si>
  <si>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</si>
  <si>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</si>
  <si>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</si>
  <si>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</si>
  <si>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</si>
  <si>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</si>
  <si>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</si>
  <si>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</si>
  <si>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</si>
  <si>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查验了：实木床头柜、人造板公寓床、会议桌等的检测报告，检验单位：陕西省产品质量监督检验研究院。产品检验依据：QB/T2603-2013《木制宾馆家具》、GB/T3324-2017《木家具通用技术条件》，得出结论：合格。检测机构：陕西省产品质量监督检验研究所。</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</si>
  <si>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</si>
  <si>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</si>
  <si>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</si>
  <si>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</si>
  <si>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</si>
  <si>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</si>
  <si>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</si>
  <si>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如果发生产品召回或退货过程，一切由公司安排车辆及人员，人员都是经过相关培训的，在执行过程中尽可能减少对环保造成的不利影响。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</si>
  <si>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</si>
  <si>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</si>
  <si>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</si>
  <si>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</si>
  <si>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</si>
  <si>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</si>
  <si>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</si>
  <si>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</si>
  <si>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</si>
  <si>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</si>
  <si>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</si>
  <si>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</si>
  <si>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</si>
  <si>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</si>
  <si>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</si>
  <si>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</si>
  <si>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</si>
  <si>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</si>
  <si>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</si>
  <si>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</si>
  <si>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</si>
  <si>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</si>
  <si>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</si>
  <si>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在销售合同、公司宣传手册、投标文件和公司网站上、明确有售后服务热线：029-82883185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</si>
  <si>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</si>
  <si>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</si>
  <si>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</si>
  <si>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公司建立有官方网站，有售后服务的地址和电话，页面上展示有诚信、质量保证等内容。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</si>
  <si>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</si>
  <si>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</si>
  <si>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</si>
  <si>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出货单；业务部发货后，安装完毕，每6个月定期回访使用方，一年2次为产品做例行检查和维护，出示了客户回访记录表记录；主要回访客户在使用中的质量问题及和公司人员接洽中存在的任何不足和改进机会；每年对回访情况进行总结分析，将回访客户的意见、建议等全部客户回访记录，报总经理。                 查免费巡检记录单：                       项目名称：共享办公室    售后人员：宋小牛            时间：2022.4.5 服务类型：巡检记录                                 巡检内容：沙发、班台、班椅 出现问题：无                                      巡检人员：宋小牛 甲方签字：曹瑞</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</si>
  <si>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</si>
  <si>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</si>
  <si>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</si>
  <si>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满意度调查表”，以对现场服务给予评价。                     查顾客满意度调查表：客户名称：贺林东               调查内容：1、对本公司产品的满意程度            2、对本公司服务的满意程度（售后维修、保养服务、咨询及对顾客使用、维护培训、备品、备件供应、工作人员的服务态度、人员素质、工作服、文明用语、卫生清理              3、请您对我公司服务方面突出评价：满意（100）       客户签名：贺林东                    日期：2022年2月20日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</si>
  <si>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</si>
  <si>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</si>
  <si>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</si>
  <si>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</si>
  <si>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</si>
  <si>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</si>
  <si>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</si>
  <si>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</si>
  <si>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</si>
  <si>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</si>
  <si>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</si>
  <si>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</si>
  <si>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</si>
  <si>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即时做出响应，并在0.5小时内到达现场，2小时内维修完毕，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</si>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</sst>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sz val="11"/>
      <name val="宋体"/>
      <charset val="134"/>
      <scheme val="minor"/>
    </font>
    <font>
      <sz val="12"/>
      <color theme="1"/>
      <name val="楷体_GB2312"/>
      <charset val="134"/>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9"/>
      <color rgb="FFFF0000"/>
      <name val="宋体"/>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21" borderId="0" applyNumberFormat="0" applyBorder="0" applyAlignment="0" applyProtection="0">
      <alignment vertical="center"/>
    </xf>
    <xf numFmtId="0" fontId="20"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4" fillId="23"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8" borderId="16" applyNumberFormat="0" applyFont="0" applyAlignment="0" applyProtection="0">
      <alignment vertical="center"/>
    </xf>
    <xf numFmtId="0" fontId="21" fillId="25"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1" fillId="29" borderId="0" applyNumberFormat="0" applyBorder="0" applyAlignment="0" applyProtection="0">
      <alignment vertical="center"/>
    </xf>
    <xf numFmtId="0" fontId="26" fillId="0" borderId="19" applyNumberFormat="0" applyFill="0" applyAlignment="0" applyProtection="0">
      <alignment vertical="center"/>
    </xf>
    <xf numFmtId="0" fontId="21" fillId="31" borderId="0" applyNumberFormat="0" applyBorder="0" applyAlignment="0" applyProtection="0">
      <alignment vertical="center"/>
    </xf>
    <xf numFmtId="0" fontId="23" fillId="22" borderId="15" applyNumberFormat="0" applyAlignment="0" applyProtection="0">
      <alignment vertical="center"/>
    </xf>
    <xf numFmtId="0" fontId="34" fillId="22" borderId="14" applyNumberFormat="0" applyAlignment="0" applyProtection="0">
      <alignment vertical="center"/>
    </xf>
    <xf numFmtId="0" fontId="19" fillId="16" borderId="13" applyNumberFormat="0" applyAlignment="0" applyProtection="0">
      <alignment vertical="center"/>
    </xf>
    <xf numFmtId="0" fontId="22" fillId="33" borderId="0" applyNumberFormat="0" applyBorder="0" applyAlignment="0" applyProtection="0">
      <alignment vertical="center"/>
    </xf>
    <xf numFmtId="0" fontId="21" fillId="24" borderId="0" applyNumberFormat="0" applyBorder="0" applyAlignment="0" applyProtection="0">
      <alignment vertical="center"/>
    </xf>
    <xf numFmtId="0" fontId="33" fillId="0" borderId="18" applyNumberFormat="0" applyFill="0" applyAlignment="0" applyProtection="0">
      <alignment vertical="center"/>
    </xf>
    <xf numFmtId="0" fontId="36" fillId="0" borderId="20" applyNumberFormat="0" applyFill="0" applyAlignment="0" applyProtection="0">
      <alignment vertical="center"/>
    </xf>
    <xf numFmtId="0" fontId="35" fillId="34" borderId="0" applyNumberFormat="0" applyBorder="0" applyAlignment="0" applyProtection="0">
      <alignment vertical="center"/>
    </xf>
    <xf numFmtId="0" fontId="37" fillId="35" borderId="0" applyNumberFormat="0" applyBorder="0" applyAlignment="0" applyProtection="0">
      <alignment vertical="center"/>
    </xf>
    <xf numFmtId="0" fontId="22" fillId="37" borderId="0" applyNumberFormat="0" applyBorder="0" applyAlignment="0" applyProtection="0">
      <alignment vertical="center"/>
    </xf>
    <xf numFmtId="0" fontId="21" fillId="39" borderId="0" applyNumberFormat="0" applyBorder="0" applyAlignment="0" applyProtection="0">
      <alignment vertical="center"/>
    </xf>
    <xf numFmtId="0" fontId="22" fillId="41" borderId="0" applyNumberFormat="0" applyBorder="0" applyAlignment="0" applyProtection="0">
      <alignment vertical="center"/>
    </xf>
    <xf numFmtId="0" fontId="22" fillId="40" borderId="0" applyNumberFormat="0" applyBorder="0" applyAlignment="0" applyProtection="0">
      <alignment vertical="center"/>
    </xf>
    <xf numFmtId="0" fontId="22" fillId="27" borderId="0" applyNumberFormat="0" applyBorder="0" applyAlignment="0" applyProtection="0">
      <alignment vertical="center"/>
    </xf>
    <xf numFmtId="0" fontId="22" fillId="26" borderId="0" applyNumberFormat="0" applyBorder="0" applyAlignment="0" applyProtection="0">
      <alignment vertical="center"/>
    </xf>
    <xf numFmtId="0" fontId="21" fillId="43" borderId="0" applyNumberFormat="0" applyBorder="0" applyAlignment="0" applyProtection="0">
      <alignment vertical="center"/>
    </xf>
    <xf numFmtId="0" fontId="21" fillId="36" borderId="0" applyNumberFormat="0" applyBorder="0" applyAlignment="0" applyProtection="0">
      <alignment vertical="center"/>
    </xf>
    <xf numFmtId="0" fontId="22" fillId="20" borderId="0" applyNumberFormat="0" applyBorder="0" applyAlignment="0" applyProtection="0">
      <alignment vertical="center"/>
    </xf>
    <xf numFmtId="0" fontId="22" fillId="42" borderId="0" applyNumberFormat="0" applyBorder="0" applyAlignment="0" applyProtection="0">
      <alignment vertical="center"/>
    </xf>
    <xf numFmtId="0" fontId="21" fillId="19" borderId="0" applyNumberFormat="0" applyBorder="0" applyAlignment="0" applyProtection="0">
      <alignment vertical="center"/>
    </xf>
    <xf numFmtId="0" fontId="22" fillId="32" borderId="0" applyNumberFormat="0" applyBorder="0" applyAlignment="0" applyProtection="0">
      <alignment vertical="center"/>
    </xf>
    <xf numFmtId="0" fontId="21" fillId="30" borderId="0" applyNumberFormat="0" applyBorder="0" applyAlignment="0" applyProtection="0">
      <alignment vertical="center"/>
    </xf>
    <xf numFmtId="0" fontId="21" fillId="38" borderId="0" applyNumberFormat="0" applyBorder="0" applyAlignment="0" applyProtection="0">
      <alignment vertical="center"/>
    </xf>
    <xf numFmtId="0" fontId="22" fillId="7" borderId="0" applyNumberFormat="0" applyBorder="0" applyAlignment="0" applyProtection="0">
      <alignment vertical="center"/>
    </xf>
    <xf numFmtId="0" fontId="21" fillId="18" borderId="0" applyNumberFormat="0" applyBorder="0" applyAlignment="0" applyProtection="0">
      <alignment vertical="center"/>
    </xf>
    <xf numFmtId="0" fontId="0" fillId="0" borderId="0">
      <alignment vertical="center"/>
    </xf>
  </cellStyleXfs>
  <cellXfs count="10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7" borderId="10" xfId="0" applyFont="1" applyFill="1" applyBorder="1" applyAlignment="1">
      <alignment horizontal="left" vertical="top"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7" fillId="8" borderId="10" xfId="0" applyFont="1" applyFill="1" applyBorder="1" applyAlignment="1">
      <alignment horizontal="left" vertical="top" wrapText="1"/>
    </xf>
    <xf numFmtId="0" fontId="9" fillId="6" borderId="5" xfId="0" applyFont="1" applyFill="1" applyBorder="1" applyAlignment="1">
      <alignment horizontal="left" vertical="center" wrapText="1"/>
    </xf>
    <xf numFmtId="0" fontId="11" fillId="8" borderId="10" xfId="0" applyFont="1" applyFill="1" applyBorder="1" applyAlignment="1">
      <alignment horizontal="left" vertical="top" wrapText="1"/>
    </xf>
    <xf numFmtId="0" fontId="12"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3" fillId="10"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0" fillId="7" borderId="5" xfId="49" applyFont="1" applyFill="1" applyBorder="1" applyAlignment="1">
      <alignment horizontal="center" vertical="center"/>
    </xf>
    <xf numFmtId="0" fontId="13" fillId="11"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6"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49" applyFont="1" applyFill="1" applyBorder="1" applyAlignment="1">
      <alignment horizontal="center" vertical="center"/>
    </xf>
    <xf numFmtId="0" fontId="13" fillId="13" borderId="10"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9" fillId="13" borderId="5" xfId="0" applyFont="1" applyFill="1" applyBorder="1" applyAlignment="1">
      <alignment horizontal="center" vertical="center" wrapText="1"/>
    </xf>
    <xf numFmtId="0" fontId="10" fillId="13" borderId="5" xfId="49" applyFont="1" applyFill="1" applyBorder="1" applyAlignment="1">
      <alignment horizontal="center" vertical="center"/>
    </xf>
    <xf numFmtId="0" fontId="15" fillId="13" borderId="10" xfId="0" applyFont="1" applyFill="1" applyBorder="1" applyAlignment="1">
      <alignment horizontal="left" vertical="center" wrapText="1"/>
    </xf>
    <xf numFmtId="0" fontId="6" fillId="12" borderId="5" xfId="49" applyFont="1" applyFill="1" applyBorder="1" applyAlignment="1">
      <alignment horizontal="center" vertical="center"/>
    </xf>
    <xf numFmtId="0" fontId="9" fillId="12" borderId="5" xfId="0" applyFont="1" applyFill="1" applyBorder="1" applyAlignment="1">
      <alignment horizontal="left" vertical="center" wrapText="1"/>
    </xf>
    <xf numFmtId="0" fontId="9" fillId="12" borderId="5" xfId="0" applyFont="1" applyFill="1" applyBorder="1" applyAlignment="1">
      <alignment horizontal="center" vertical="center" wrapText="1"/>
    </xf>
    <xf numFmtId="0" fontId="10" fillId="12" borderId="5" xfId="49" applyFont="1" applyFill="1" applyBorder="1" applyAlignment="1">
      <alignment horizontal="center" vertical="center"/>
    </xf>
    <xf numFmtId="0" fontId="15" fillId="12" borderId="10" xfId="0" applyFont="1" applyFill="1" applyBorder="1" applyAlignment="1">
      <alignment horizontal="left" vertical="center" wrapText="1"/>
    </xf>
    <xf numFmtId="0" fontId="6" fillId="12" borderId="5" xfId="0" applyFont="1" applyFill="1" applyBorder="1" applyAlignment="1">
      <alignment horizontal="center" vertical="center"/>
    </xf>
    <xf numFmtId="0" fontId="9" fillId="12" borderId="9" xfId="0" applyFont="1" applyFill="1" applyBorder="1" applyAlignment="1">
      <alignment horizontal="left" vertical="center" wrapText="1"/>
    </xf>
    <xf numFmtId="0" fontId="9" fillId="12"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7" fillId="13" borderId="10" xfId="49"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9"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1" fillId="14" borderId="5" xfId="0" applyFont="1" applyFill="1" applyBorder="1" applyAlignment="1">
      <alignment vertical="center" wrapText="1"/>
    </xf>
    <xf numFmtId="0" fontId="7" fillId="14" borderId="5" xfId="0" applyFont="1" applyFill="1" applyBorder="1" applyAlignment="1">
      <alignment vertical="top" wrapText="1"/>
    </xf>
    <xf numFmtId="0" fontId="12" fillId="15" borderId="9" xfId="0" applyFont="1" applyFill="1" applyBorder="1" applyAlignment="1">
      <alignment horizontal="center" vertical="center"/>
    </xf>
    <xf numFmtId="0" fontId="5" fillId="15" borderId="9" xfId="0" applyFont="1" applyFill="1" applyBorder="1" applyAlignment="1">
      <alignment horizontal="center" vertical="center" wrapText="1"/>
    </xf>
    <xf numFmtId="0" fontId="16" fillId="13" borderId="5" xfId="49" applyFont="1" applyFill="1" applyBorder="1" applyAlignment="1">
      <alignment horizontal="center" vertical="center"/>
    </xf>
    <xf numFmtId="0" fontId="12" fillId="15" borderId="8" xfId="0" applyFont="1" applyFill="1" applyBorder="1" applyAlignment="1">
      <alignment horizontal="center" vertical="center"/>
    </xf>
    <xf numFmtId="0" fontId="5" fillId="15" borderId="8" xfId="0" applyFont="1" applyFill="1" applyBorder="1" applyAlignment="1">
      <alignment horizontal="center" vertical="center" wrapText="1"/>
    </xf>
    <xf numFmtId="0" fontId="5" fillId="15" borderId="5" xfId="0" applyFont="1" applyFill="1" applyBorder="1" applyAlignment="1">
      <alignment horizontal="left" vertical="center" wrapText="1"/>
    </xf>
    <xf numFmtId="0" fontId="5"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9" fillId="15" borderId="5" xfId="0" applyFont="1" applyFill="1" applyBorder="1" applyAlignment="1">
      <alignment horizontal="left" vertical="center" wrapText="1"/>
    </xf>
    <xf numFmtId="0" fontId="9" fillId="15"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horizontal="center" vertical="center" wrapText="1"/>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7" fillId="12" borderId="10" xfId="0" applyFont="1" applyFill="1" applyBorder="1" applyAlignment="1">
      <alignment horizontal="left" vertical="top" wrapText="1"/>
    </xf>
    <xf numFmtId="0" fontId="6" fillId="13" borderId="5" xfId="0" applyFont="1" applyFill="1" applyBorder="1" applyAlignment="1">
      <alignment horizontal="center" vertical="center"/>
    </xf>
    <xf numFmtId="0" fontId="7" fillId="13"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8698865" y="39462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topLeftCell="C1" workbookViewId="0">
      <selection activeCell="H69" sqref="H69"/>
    </sheetView>
  </sheetViews>
  <sheetFormatPr defaultColWidth="9" defaultRowHeight="14.25"/>
  <cols>
    <col min="4" max="4" width="22.3666666666667" customWidth="1"/>
    <col min="8" max="8" width="36.1666666666667" customWidth="1"/>
    <col min="9" max="9" width="77.3666666666667" customWidth="1"/>
    <col min="10" max="10" width="14.1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6"/>
    </row>
    <row r="4" ht="28.5" spans="1:10">
      <c r="A4" s="8" t="s">
        <v>4</v>
      </c>
      <c r="B4" s="9" t="s">
        <v>5</v>
      </c>
      <c r="C4" s="8" t="s">
        <v>6</v>
      </c>
      <c r="D4" s="10" t="s">
        <v>7</v>
      </c>
      <c r="E4" s="11" t="s">
        <v>8</v>
      </c>
      <c r="F4" s="11" t="s">
        <v>9</v>
      </c>
      <c r="G4" s="11" t="s">
        <v>10</v>
      </c>
      <c r="H4" s="12" t="s">
        <v>11</v>
      </c>
      <c r="I4" s="12" t="s">
        <v>12</v>
      </c>
      <c r="J4" s="67" t="s">
        <v>13</v>
      </c>
    </row>
    <row r="5" ht="144" spans="1:10">
      <c r="A5" s="13" t="s">
        <v>14</v>
      </c>
      <c r="B5" s="14" t="s">
        <v>15</v>
      </c>
      <c r="C5" s="14" t="s">
        <v>16</v>
      </c>
      <c r="D5" s="15" t="s">
        <v>17</v>
      </c>
      <c r="E5" s="15">
        <v>1</v>
      </c>
      <c r="F5" s="15" t="s">
        <v>18</v>
      </c>
      <c r="G5" s="16">
        <v>100</v>
      </c>
      <c r="H5" s="17" t="s">
        <v>19</v>
      </c>
      <c r="I5" s="68" t="s">
        <v>20</v>
      </c>
      <c r="J5" s="1">
        <f>E5*G5/100</f>
        <v>1</v>
      </c>
    </row>
    <row r="6" ht="240" customHeight="1" spans="1:10">
      <c r="A6" s="18"/>
      <c r="B6" s="19"/>
      <c r="C6" s="19"/>
      <c r="D6" s="15" t="s">
        <v>21</v>
      </c>
      <c r="E6" s="15">
        <v>3</v>
      </c>
      <c r="F6" s="15" t="s">
        <v>22</v>
      </c>
      <c r="G6" s="16">
        <v>99</v>
      </c>
      <c r="H6" s="20" t="s">
        <v>23</v>
      </c>
      <c r="I6" s="68" t="s">
        <v>24</v>
      </c>
      <c r="J6" s="1">
        <f t="shared" ref="J6:J37" si="0">E6*G6/100</f>
        <v>2.97</v>
      </c>
    </row>
    <row r="7" ht="70" customHeight="1" spans="1:10">
      <c r="A7" s="18"/>
      <c r="B7" s="19"/>
      <c r="C7" s="19"/>
      <c r="D7" s="21" t="s">
        <v>25</v>
      </c>
      <c r="E7" s="21">
        <v>1</v>
      </c>
      <c r="F7" s="21" t="s">
        <v>26</v>
      </c>
      <c r="G7" s="22">
        <v>97</v>
      </c>
      <c r="H7" s="23" t="s">
        <v>27</v>
      </c>
      <c r="I7" s="69" t="s">
        <v>28</v>
      </c>
      <c r="J7" s="1">
        <f t="shared" si="0"/>
        <v>0.97</v>
      </c>
    </row>
    <row r="8" ht="72" spans="1:10">
      <c r="A8" s="18"/>
      <c r="B8" s="14" t="s">
        <v>29</v>
      </c>
      <c r="C8" s="14" t="s">
        <v>30</v>
      </c>
      <c r="D8" s="15" t="s">
        <v>31</v>
      </c>
      <c r="E8" s="15">
        <v>1</v>
      </c>
      <c r="F8" s="15" t="s">
        <v>32</v>
      </c>
      <c r="G8" s="16">
        <v>98</v>
      </c>
      <c r="H8" s="17" t="s">
        <v>33</v>
      </c>
      <c r="I8" s="68" t="s">
        <v>34</v>
      </c>
      <c r="J8" s="1">
        <f t="shared" si="0"/>
        <v>0.98</v>
      </c>
    </row>
    <row r="9" ht="204" spans="1:10">
      <c r="A9" s="18"/>
      <c r="B9" s="19"/>
      <c r="C9" s="19"/>
      <c r="D9" s="15" t="s">
        <v>35</v>
      </c>
      <c r="E9" s="15">
        <v>5</v>
      </c>
      <c r="F9" s="15" t="s">
        <v>36</v>
      </c>
      <c r="G9" s="16">
        <v>95</v>
      </c>
      <c r="H9" s="17" t="s">
        <v>37</v>
      </c>
      <c r="I9" s="68" t="s">
        <v>38</v>
      </c>
      <c r="J9" s="1">
        <f t="shared" si="0"/>
        <v>4.75</v>
      </c>
    </row>
    <row r="10" ht="84" spans="1:10">
      <c r="A10" s="18"/>
      <c r="B10" s="19"/>
      <c r="C10" s="19"/>
      <c r="D10" s="21" t="s">
        <v>39</v>
      </c>
      <c r="E10" s="21">
        <v>1</v>
      </c>
      <c r="F10" s="21" t="s">
        <v>40</v>
      </c>
      <c r="G10" s="22">
        <v>96</v>
      </c>
      <c r="H10" s="23" t="s">
        <v>41</v>
      </c>
      <c r="I10" s="69" t="s">
        <v>42</v>
      </c>
      <c r="J10" s="1">
        <f t="shared" si="0"/>
        <v>0.96</v>
      </c>
    </row>
    <row r="11" ht="180" spans="1:10">
      <c r="A11" s="18"/>
      <c r="B11" s="14" t="s">
        <v>43</v>
      </c>
      <c r="C11" s="14" t="s">
        <v>44</v>
      </c>
      <c r="D11" s="15" t="s">
        <v>45</v>
      </c>
      <c r="E11" s="15">
        <v>2</v>
      </c>
      <c r="F11" s="15" t="s">
        <v>46</v>
      </c>
      <c r="G11" s="16">
        <v>97</v>
      </c>
      <c r="H11" s="20" t="s">
        <v>47</v>
      </c>
      <c r="I11" s="68" t="s">
        <v>48</v>
      </c>
      <c r="J11" s="1">
        <f t="shared" si="0"/>
        <v>1.94</v>
      </c>
    </row>
    <row r="12" ht="132" spans="1:10">
      <c r="A12" s="18"/>
      <c r="B12" s="19"/>
      <c r="C12" s="19"/>
      <c r="D12" s="15" t="s">
        <v>49</v>
      </c>
      <c r="E12" s="15">
        <v>2</v>
      </c>
      <c r="F12" s="15" t="s">
        <v>50</v>
      </c>
      <c r="G12" s="16">
        <v>98</v>
      </c>
      <c r="H12" s="24" t="s">
        <v>51</v>
      </c>
      <c r="I12" s="68" t="s">
        <v>52</v>
      </c>
      <c r="J12" s="1">
        <f t="shared" si="0"/>
        <v>1.96</v>
      </c>
    </row>
    <row r="13" ht="120" spans="1:10">
      <c r="A13" s="18"/>
      <c r="B13" s="19"/>
      <c r="C13" s="19"/>
      <c r="D13" s="15" t="s">
        <v>53</v>
      </c>
      <c r="E13" s="15">
        <v>2</v>
      </c>
      <c r="F13" s="15" t="s">
        <v>54</v>
      </c>
      <c r="G13" s="16">
        <v>96</v>
      </c>
      <c r="H13" s="17" t="s">
        <v>55</v>
      </c>
      <c r="I13" s="68" t="s">
        <v>56</v>
      </c>
      <c r="J13" s="1">
        <f t="shared" si="0"/>
        <v>1.92</v>
      </c>
    </row>
    <row r="14" ht="67" customHeight="1" spans="1:10">
      <c r="A14" s="18"/>
      <c r="B14" s="19"/>
      <c r="C14" s="19"/>
      <c r="D14" s="21" t="s">
        <v>57</v>
      </c>
      <c r="E14" s="21">
        <v>2</v>
      </c>
      <c r="F14" s="21" t="s">
        <v>58</v>
      </c>
      <c r="G14" s="22">
        <v>98</v>
      </c>
      <c r="H14" s="23" t="s">
        <v>59</v>
      </c>
      <c r="I14" s="69" t="s">
        <v>60</v>
      </c>
      <c r="J14" s="1">
        <f t="shared" si="0"/>
        <v>1.96</v>
      </c>
    </row>
    <row r="15" ht="201" customHeight="1" spans="1:10">
      <c r="A15" s="18"/>
      <c r="B15" s="19"/>
      <c r="C15" s="19"/>
      <c r="D15" s="25" t="s">
        <v>61</v>
      </c>
      <c r="E15" s="21">
        <v>2</v>
      </c>
      <c r="F15" s="21" t="s">
        <v>62</v>
      </c>
      <c r="G15" s="22">
        <v>97</v>
      </c>
      <c r="H15" s="26" t="s">
        <v>63</v>
      </c>
      <c r="I15" s="69" t="s">
        <v>64</v>
      </c>
      <c r="J15" s="1">
        <f t="shared" si="0"/>
        <v>1.94</v>
      </c>
    </row>
    <row r="16" ht="409" customHeight="1" spans="1:10">
      <c r="A16" s="18"/>
      <c r="B16" s="19"/>
      <c r="C16" s="19"/>
      <c r="D16" s="25" t="s">
        <v>65</v>
      </c>
      <c r="E16" s="21">
        <v>2</v>
      </c>
      <c r="F16" s="21" t="s">
        <v>66</v>
      </c>
      <c r="G16" s="22">
        <v>99</v>
      </c>
      <c r="H16" s="26" t="s">
        <v>67</v>
      </c>
      <c r="I16" s="69" t="s">
        <v>68</v>
      </c>
      <c r="J16" s="1">
        <f t="shared" si="0"/>
        <v>1.98</v>
      </c>
    </row>
    <row r="17" ht="120" spans="1:10">
      <c r="A17" s="18"/>
      <c r="B17" s="27" t="s">
        <v>69</v>
      </c>
      <c r="C17" s="14" t="s">
        <v>70</v>
      </c>
      <c r="D17" s="28" t="s">
        <v>71</v>
      </c>
      <c r="E17" s="15">
        <v>4</v>
      </c>
      <c r="F17" s="15" t="s">
        <v>72</v>
      </c>
      <c r="G17" s="16">
        <v>97</v>
      </c>
      <c r="H17" s="17" t="s">
        <v>73</v>
      </c>
      <c r="I17" s="68" t="s">
        <v>74</v>
      </c>
      <c r="J17" s="1">
        <f t="shared" si="0"/>
        <v>3.88</v>
      </c>
    </row>
    <row r="18" ht="108" spans="1:10">
      <c r="A18" s="18"/>
      <c r="B18" s="29"/>
      <c r="C18" s="19"/>
      <c r="D18" s="28" t="s">
        <v>75</v>
      </c>
      <c r="E18" s="15">
        <v>2</v>
      </c>
      <c r="F18" s="15" t="s">
        <v>76</v>
      </c>
      <c r="G18" s="16">
        <v>96</v>
      </c>
      <c r="H18" s="17" t="s">
        <v>77</v>
      </c>
      <c r="I18" s="68" t="s">
        <v>78</v>
      </c>
      <c r="J18" s="1">
        <f t="shared" si="0"/>
        <v>1.92</v>
      </c>
    </row>
    <row r="19" ht="96" spans="1:10">
      <c r="A19" s="18"/>
      <c r="B19" s="29"/>
      <c r="C19" s="19"/>
      <c r="D19" s="25" t="s">
        <v>79</v>
      </c>
      <c r="E19" s="21">
        <v>1</v>
      </c>
      <c r="F19" s="21" t="s">
        <v>80</v>
      </c>
      <c r="G19" s="22">
        <v>97</v>
      </c>
      <c r="H19" s="23" t="s">
        <v>81</v>
      </c>
      <c r="I19" s="69" t="s">
        <v>82</v>
      </c>
      <c r="J19" s="1">
        <f t="shared" si="0"/>
        <v>0.97</v>
      </c>
    </row>
    <row r="20" ht="240" spans="1:10">
      <c r="A20" s="18"/>
      <c r="B20" s="27" t="s">
        <v>83</v>
      </c>
      <c r="C20" s="14" t="s">
        <v>84</v>
      </c>
      <c r="D20" s="28" t="s">
        <v>85</v>
      </c>
      <c r="E20" s="15">
        <v>1</v>
      </c>
      <c r="F20" s="15" t="s">
        <v>86</v>
      </c>
      <c r="G20" s="16">
        <v>99</v>
      </c>
      <c r="H20" s="17" t="s">
        <v>87</v>
      </c>
      <c r="I20" s="68" t="s">
        <v>88</v>
      </c>
      <c r="J20" s="1">
        <f t="shared" si="0"/>
        <v>0.99</v>
      </c>
    </row>
    <row r="21" ht="192" spans="1:10">
      <c r="A21" s="18"/>
      <c r="B21" s="29"/>
      <c r="C21" s="19"/>
      <c r="D21" s="28" t="s">
        <v>89</v>
      </c>
      <c r="E21" s="15">
        <v>6</v>
      </c>
      <c r="F21" s="15" t="s">
        <v>90</v>
      </c>
      <c r="G21" s="16">
        <v>97</v>
      </c>
      <c r="H21" s="17" t="s">
        <v>91</v>
      </c>
      <c r="I21" s="68" t="s">
        <v>92</v>
      </c>
      <c r="J21" s="1">
        <f t="shared" si="0"/>
        <v>5.82</v>
      </c>
    </row>
    <row r="22" ht="324" spans="1:10">
      <c r="A22" s="18"/>
      <c r="B22" s="29"/>
      <c r="C22" s="19"/>
      <c r="D22" s="25" t="s">
        <v>93</v>
      </c>
      <c r="E22" s="21">
        <v>2</v>
      </c>
      <c r="F22" s="21" t="s">
        <v>94</v>
      </c>
      <c r="G22" s="22">
        <v>98</v>
      </c>
      <c r="H22" s="23" t="s">
        <v>95</v>
      </c>
      <c r="I22" s="69" t="s">
        <v>96</v>
      </c>
      <c r="J22" s="1">
        <f t="shared" si="0"/>
        <v>1.96</v>
      </c>
    </row>
    <row r="23" ht="261.75" customHeight="1" spans="1:10">
      <c r="A23" s="18"/>
      <c r="B23" s="14" t="s">
        <v>97</v>
      </c>
      <c r="C23" s="14" t="s">
        <v>98</v>
      </c>
      <c r="D23" s="15" t="s">
        <v>99</v>
      </c>
      <c r="E23" s="15">
        <v>2</v>
      </c>
      <c r="F23" s="15" t="s">
        <v>100</v>
      </c>
      <c r="G23" s="30">
        <v>97</v>
      </c>
      <c r="H23" s="31" t="s">
        <v>101</v>
      </c>
      <c r="I23" s="70" t="s">
        <v>102</v>
      </c>
      <c r="J23" s="1">
        <f t="shared" si="0"/>
        <v>1.94</v>
      </c>
    </row>
    <row r="24" ht="72" spans="1:10">
      <c r="A24" s="18"/>
      <c r="B24" s="19"/>
      <c r="C24" s="19"/>
      <c r="D24" s="15" t="s">
        <v>103</v>
      </c>
      <c r="E24" s="15">
        <v>1</v>
      </c>
      <c r="F24" s="15" t="s">
        <v>104</v>
      </c>
      <c r="G24" s="30">
        <v>96</v>
      </c>
      <c r="H24" s="32" t="s">
        <v>105</v>
      </c>
      <c r="I24" s="68" t="s">
        <v>106</v>
      </c>
      <c r="J24" s="1">
        <f t="shared" si="0"/>
        <v>0.96</v>
      </c>
    </row>
    <row r="25" ht="72" spans="1:10">
      <c r="A25" s="18"/>
      <c r="B25" s="19"/>
      <c r="C25" s="19"/>
      <c r="D25" s="15" t="s">
        <v>107</v>
      </c>
      <c r="E25" s="15">
        <v>1</v>
      </c>
      <c r="F25" s="15" t="s">
        <v>108</v>
      </c>
      <c r="G25" s="30">
        <v>99</v>
      </c>
      <c r="H25" s="33" t="s">
        <v>109</v>
      </c>
      <c r="I25" s="68" t="s">
        <v>110</v>
      </c>
      <c r="J25" s="1">
        <f t="shared" si="0"/>
        <v>0.99</v>
      </c>
    </row>
    <row r="26" ht="36" spans="1:10">
      <c r="A26" s="18"/>
      <c r="B26" s="19"/>
      <c r="C26" s="19"/>
      <c r="D26" s="15" t="s">
        <v>111</v>
      </c>
      <c r="E26" s="15">
        <v>1</v>
      </c>
      <c r="F26" s="15" t="s">
        <v>112</v>
      </c>
      <c r="G26" s="30">
        <v>85</v>
      </c>
      <c r="H26" s="32" t="s">
        <v>113</v>
      </c>
      <c r="I26" s="68" t="s">
        <v>114</v>
      </c>
      <c r="J26" s="1">
        <f t="shared" si="0"/>
        <v>0.85</v>
      </c>
    </row>
    <row r="27" ht="84" spans="1:10">
      <c r="A27" s="18"/>
      <c r="B27" s="19"/>
      <c r="C27" s="19"/>
      <c r="D27" s="21" t="s">
        <v>115</v>
      </c>
      <c r="E27" s="21">
        <v>2</v>
      </c>
      <c r="F27" s="21" t="s">
        <v>116</v>
      </c>
      <c r="G27" s="34">
        <v>98</v>
      </c>
      <c r="H27" s="35" t="s">
        <v>117</v>
      </c>
      <c r="I27" s="69" t="s">
        <v>118</v>
      </c>
      <c r="J27" s="1">
        <f t="shared" si="0"/>
        <v>1.96</v>
      </c>
    </row>
    <row r="28" ht="96" spans="1:10">
      <c r="A28" s="18"/>
      <c r="B28" s="14" t="s">
        <v>119</v>
      </c>
      <c r="C28" s="14" t="s">
        <v>120</v>
      </c>
      <c r="D28" s="15" t="s">
        <v>121</v>
      </c>
      <c r="E28" s="15">
        <v>1</v>
      </c>
      <c r="F28" s="15" t="s">
        <v>122</v>
      </c>
      <c r="G28" s="16">
        <v>97</v>
      </c>
      <c r="H28" s="32" t="s">
        <v>123</v>
      </c>
      <c r="I28" s="68" t="s">
        <v>124</v>
      </c>
      <c r="J28" s="1">
        <f t="shared" si="0"/>
        <v>0.97</v>
      </c>
    </row>
    <row r="29" ht="252" spans="1:10">
      <c r="A29" s="18"/>
      <c r="B29" s="19"/>
      <c r="C29" s="19"/>
      <c r="D29" s="15" t="s">
        <v>125</v>
      </c>
      <c r="E29" s="15">
        <v>2</v>
      </c>
      <c r="F29" s="15" t="s">
        <v>126</v>
      </c>
      <c r="G29" s="16">
        <v>97</v>
      </c>
      <c r="H29" s="32" t="s">
        <v>127</v>
      </c>
      <c r="I29" s="68" t="s">
        <v>128</v>
      </c>
      <c r="J29" s="1">
        <f t="shared" si="0"/>
        <v>1.94</v>
      </c>
    </row>
    <row r="30" ht="132" spans="1:10">
      <c r="A30" s="18"/>
      <c r="B30" s="19"/>
      <c r="C30" s="19"/>
      <c r="D30" s="15" t="s">
        <v>129</v>
      </c>
      <c r="E30" s="15">
        <v>3</v>
      </c>
      <c r="F30" s="15" t="s">
        <v>130</v>
      </c>
      <c r="G30" s="16">
        <v>98</v>
      </c>
      <c r="H30" s="32" t="s">
        <v>131</v>
      </c>
      <c r="I30" s="68" t="s">
        <v>132</v>
      </c>
      <c r="J30" s="1">
        <f t="shared" si="0"/>
        <v>2.94</v>
      </c>
    </row>
    <row r="31" ht="123" customHeight="1" spans="1:10">
      <c r="A31" s="18"/>
      <c r="B31" s="19"/>
      <c r="C31" s="19"/>
      <c r="D31" s="21" t="s">
        <v>133</v>
      </c>
      <c r="E31" s="21">
        <v>1</v>
      </c>
      <c r="F31" s="21" t="s">
        <v>134</v>
      </c>
      <c r="G31" s="22">
        <v>95</v>
      </c>
      <c r="H31" s="36" t="s">
        <v>135</v>
      </c>
      <c r="I31" s="69" t="s">
        <v>136</v>
      </c>
      <c r="J31" s="1">
        <f t="shared" si="0"/>
        <v>0.95</v>
      </c>
    </row>
    <row r="32" ht="72" spans="1:10">
      <c r="A32" s="18"/>
      <c r="B32" s="19"/>
      <c r="C32" s="19"/>
      <c r="D32" s="21" t="s">
        <v>137</v>
      </c>
      <c r="E32" s="21">
        <v>1</v>
      </c>
      <c r="F32" s="21" t="s">
        <v>138</v>
      </c>
      <c r="G32" s="22">
        <v>96</v>
      </c>
      <c r="H32" s="36" t="s">
        <v>139</v>
      </c>
      <c r="I32" s="69" t="s">
        <v>140</v>
      </c>
      <c r="J32" s="1">
        <f t="shared" si="0"/>
        <v>0.96</v>
      </c>
    </row>
    <row r="33" ht="132" spans="1:10">
      <c r="A33" s="18"/>
      <c r="B33" s="19"/>
      <c r="C33" s="19"/>
      <c r="D33" s="21" t="s">
        <v>141</v>
      </c>
      <c r="E33" s="21">
        <v>1</v>
      </c>
      <c r="F33" s="21" t="s">
        <v>142</v>
      </c>
      <c r="G33" s="22">
        <v>96</v>
      </c>
      <c r="H33" s="36" t="s">
        <v>143</v>
      </c>
      <c r="I33" s="69" t="s">
        <v>144</v>
      </c>
      <c r="J33" s="1">
        <f t="shared" si="0"/>
        <v>0.96</v>
      </c>
    </row>
    <row r="34" ht="93" customHeight="1" spans="1:10">
      <c r="A34" s="13" t="s">
        <v>145</v>
      </c>
      <c r="B34" s="27" t="s">
        <v>146</v>
      </c>
      <c r="C34" s="14" t="s">
        <v>147</v>
      </c>
      <c r="D34" s="37" t="s">
        <v>148</v>
      </c>
      <c r="E34" s="38">
        <v>1</v>
      </c>
      <c r="F34" s="38" t="s">
        <v>149</v>
      </c>
      <c r="G34" s="39">
        <v>97</v>
      </c>
      <c r="H34" s="40" t="s">
        <v>150</v>
      </c>
      <c r="I34" s="68" t="s">
        <v>151</v>
      </c>
      <c r="J34" s="1">
        <f t="shared" si="0"/>
        <v>0.97</v>
      </c>
    </row>
    <row r="35" ht="60" spans="1:10">
      <c r="A35" s="18"/>
      <c r="B35" s="29"/>
      <c r="C35" s="19"/>
      <c r="D35" s="41" t="s">
        <v>152</v>
      </c>
      <c r="E35" s="42">
        <v>2</v>
      </c>
      <c r="F35" s="42" t="s">
        <v>153</v>
      </c>
      <c r="G35" s="43">
        <v>95</v>
      </c>
      <c r="H35" s="44" t="s">
        <v>154</v>
      </c>
      <c r="I35" s="68" t="s">
        <v>155</v>
      </c>
      <c r="J35" s="1">
        <f t="shared" si="0"/>
        <v>1.9</v>
      </c>
    </row>
    <row r="36" ht="372" spans="1:10">
      <c r="A36" s="18"/>
      <c r="B36" s="29"/>
      <c r="C36" s="19"/>
      <c r="D36" s="41" t="s">
        <v>156</v>
      </c>
      <c r="E36" s="42">
        <v>1</v>
      </c>
      <c r="F36" s="42" t="s">
        <v>157</v>
      </c>
      <c r="G36" s="43">
        <v>98</v>
      </c>
      <c r="H36" s="44" t="s">
        <v>158</v>
      </c>
      <c r="I36" s="68" t="s">
        <v>159</v>
      </c>
      <c r="J36" s="1">
        <f t="shared" si="0"/>
        <v>0.98</v>
      </c>
    </row>
    <row r="37" ht="60" spans="1:10">
      <c r="A37" s="18"/>
      <c r="B37" s="29"/>
      <c r="C37" s="19"/>
      <c r="D37" s="41" t="s">
        <v>160</v>
      </c>
      <c r="E37" s="42">
        <v>1</v>
      </c>
      <c r="F37" s="42" t="s">
        <v>161</v>
      </c>
      <c r="G37" s="43">
        <v>95</v>
      </c>
      <c r="H37" s="45" t="s">
        <v>162</v>
      </c>
      <c r="I37" s="68" t="s">
        <v>163</v>
      </c>
      <c r="J37" s="1">
        <f t="shared" si="0"/>
        <v>0.95</v>
      </c>
    </row>
    <row r="38" ht="80" customHeight="1" spans="1:10">
      <c r="A38" s="18"/>
      <c r="B38" s="29"/>
      <c r="C38" s="19"/>
      <c r="D38" s="41" t="s">
        <v>164</v>
      </c>
      <c r="E38" s="42">
        <v>1</v>
      </c>
      <c r="F38" s="42" t="s">
        <v>165</v>
      </c>
      <c r="G38" s="43">
        <v>95</v>
      </c>
      <c r="H38" s="46" t="s">
        <v>166</v>
      </c>
      <c r="I38" s="68" t="s">
        <v>167</v>
      </c>
      <c r="J38" s="1">
        <f t="shared" ref="J38:J69" si="1">E38*G38/100</f>
        <v>0.95</v>
      </c>
    </row>
    <row r="39" ht="60" customHeight="1" spans="1:10">
      <c r="A39" s="18"/>
      <c r="B39" s="29"/>
      <c r="C39" s="19"/>
      <c r="D39" s="47" t="s">
        <v>168</v>
      </c>
      <c r="E39" s="48">
        <v>1</v>
      </c>
      <c r="F39" s="48" t="s">
        <v>169</v>
      </c>
      <c r="G39" s="49">
        <v>96</v>
      </c>
      <c r="H39" s="50" t="s">
        <v>170</v>
      </c>
      <c r="I39" s="69" t="s">
        <v>171</v>
      </c>
      <c r="J39" s="1">
        <f t="shared" si="1"/>
        <v>0.96</v>
      </c>
    </row>
    <row r="40" ht="108" spans="1:10">
      <c r="A40" s="18"/>
      <c r="B40" s="27" t="s">
        <v>172</v>
      </c>
      <c r="C40" s="14" t="s">
        <v>173</v>
      </c>
      <c r="D40" s="37" t="s">
        <v>174</v>
      </c>
      <c r="E40" s="38">
        <v>1.5</v>
      </c>
      <c r="F40" s="38" t="s">
        <v>175</v>
      </c>
      <c r="G40" s="51">
        <v>98</v>
      </c>
      <c r="H40" s="40" t="s">
        <v>176</v>
      </c>
      <c r="I40" s="68" t="s">
        <v>177</v>
      </c>
      <c r="J40" s="1">
        <f t="shared" si="1"/>
        <v>1.47</v>
      </c>
    </row>
    <row r="41" ht="96" spans="1:10">
      <c r="A41" s="18"/>
      <c r="B41" s="29"/>
      <c r="C41" s="19"/>
      <c r="D41" s="37" t="s">
        <v>178</v>
      </c>
      <c r="E41" s="38">
        <v>1.5</v>
      </c>
      <c r="F41" s="38" t="s">
        <v>179</v>
      </c>
      <c r="G41" s="51">
        <v>96</v>
      </c>
      <c r="H41" s="40" t="s">
        <v>180</v>
      </c>
      <c r="I41" s="68" t="s">
        <v>181</v>
      </c>
      <c r="J41" s="1">
        <f t="shared" si="1"/>
        <v>1.44</v>
      </c>
    </row>
    <row r="42" ht="144" spans="1:10">
      <c r="A42" s="18"/>
      <c r="B42" s="29"/>
      <c r="C42" s="19"/>
      <c r="D42" s="37" t="s">
        <v>182</v>
      </c>
      <c r="E42" s="38">
        <v>1.5</v>
      </c>
      <c r="F42" s="38" t="s">
        <v>183</v>
      </c>
      <c r="G42" s="51">
        <v>97</v>
      </c>
      <c r="H42" s="40" t="s">
        <v>184</v>
      </c>
      <c r="I42" s="68" t="s">
        <v>185</v>
      </c>
      <c r="J42" s="1">
        <f t="shared" si="1"/>
        <v>1.455</v>
      </c>
    </row>
    <row r="43" ht="96" spans="1:10">
      <c r="A43" s="18"/>
      <c r="B43" s="29"/>
      <c r="C43" s="19"/>
      <c r="D43" s="37" t="s">
        <v>186</v>
      </c>
      <c r="E43" s="38">
        <v>1.5</v>
      </c>
      <c r="F43" s="38" t="s">
        <v>187</v>
      </c>
      <c r="G43" s="51">
        <v>95</v>
      </c>
      <c r="H43" s="40" t="s">
        <v>188</v>
      </c>
      <c r="I43" s="68" t="s">
        <v>189</v>
      </c>
      <c r="J43" s="1">
        <f t="shared" si="1"/>
        <v>1.425</v>
      </c>
    </row>
    <row r="44" ht="96" spans="1:10">
      <c r="A44" s="18"/>
      <c r="B44" s="29"/>
      <c r="C44" s="19"/>
      <c r="D44" s="52" t="s">
        <v>190</v>
      </c>
      <c r="E44" s="53">
        <v>1</v>
      </c>
      <c r="F44" s="53" t="s">
        <v>191</v>
      </c>
      <c r="G44" s="54">
        <v>98</v>
      </c>
      <c r="H44" s="55" t="s">
        <v>192</v>
      </c>
      <c r="I44" s="69" t="s">
        <v>193</v>
      </c>
      <c r="J44" s="1">
        <f t="shared" si="1"/>
        <v>0.98</v>
      </c>
    </row>
    <row r="45" ht="60" spans="1:10">
      <c r="A45" s="18"/>
      <c r="B45" s="29"/>
      <c r="C45" s="19"/>
      <c r="D45" s="52" t="s">
        <v>194</v>
      </c>
      <c r="E45" s="53">
        <v>1</v>
      </c>
      <c r="F45" s="53" t="s">
        <v>195</v>
      </c>
      <c r="G45" s="54">
        <v>96</v>
      </c>
      <c r="H45" s="55" t="s">
        <v>196</v>
      </c>
      <c r="I45" s="69" t="s">
        <v>197</v>
      </c>
      <c r="J45" s="1">
        <f t="shared" si="1"/>
        <v>0.96</v>
      </c>
    </row>
    <row r="46" ht="120" spans="1:10">
      <c r="A46" s="18"/>
      <c r="B46" s="29"/>
      <c r="C46" s="19"/>
      <c r="D46" s="52" t="s">
        <v>198</v>
      </c>
      <c r="E46" s="53">
        <v>1</v>
      </c>
      <c r="F46" s="53" t="s">
        <v>199</v>
      </c>
      <c r="G46" s="54">
        <v>98</v>
      </c>
      <c r="H46" s="55" t="s">
        <v>200</v>
      </c>
      <c r="I46" s="69" t="s">
        <v>201</v>
      </c>
      <c r="J46" s="1">
        <f t="shared" si="1"/>
        <v>0.98</v>
      </c>
    </row>
    <row r="47" ht="48" spans="1:10">
      <c r="A47" s="18"/>
      <c r="B47" s="29"/>
      <c r="C47" s="19"/>
      <c r="D47" s="52" t="s">
        <v>202</v>
      </c>
      <c r="E47" s="53">
        <v>1</v>
      </c>
      <c r="F47" s="53" t="s">
        <v>203</v>
      </c>
      <c r="G47" s="54">
        <v>96</v>
      </c>
      <c r="H47" s="55" t="s">
        <v>204</v>
      </c>
      <c r="I47" s="69" t="s">
        <v>205</v>
      </c>
      <c r="J47" s="1">
        <f t="shared" si="1"/>
        <v>0.96</v>
      </c>
    </row>
    <row r="48" ht="36" spans="1:10">
      <c r="A48" s="18"/>
      <c r="B48" s="29"/>
      <c r="C48" s="19"/>
      <c r="D48" s="52" t="s">
        <v>206</v>
      </c>
      <c r="E48" s="53">
        <v>1</v>
      </c>
      <c r="F48" s="53" t="s">
        <v>207</v>
      </c>
      <c r="G48" s="54">
        <v>94</v>
      </c>
      <c r="H48" s="55" t="s">
        <v>208</v>
      </c>
      <c r="I48" s="69" t="s">
        <v>209</v>
      </c>
      <c r="J48" s="1">
        <f t="shared" si="1"/>
        <v>0.94</v>
      </c>
    </row>
    <row r="49" ht="60" spans="1:10">
      <c r="A49" s="18"/>
      <c r="B49" s="27" t="s">
        <v>210</v>
      </c>
      <c r="C49" s="14" t="s">
        <v>211</v>
      </c>
      <c r="D49" s="37" t="s">
        <v>212</v>
      </c>
      <c r="E49" s="38">
        <v>1</v>
      </c>
      <c r="F49" s="38" t="s">
        <v>213</v>
      </c>
      <c r="G49" s="56">
        <v>98</v>
      </c>
      <c r="H49" s="40" t="s">
        <v>214</v>
      </c>
      <c r="I49" s="68" t="s">
        <v>215</v>
      </c>
      <c r="J49" s="1">
        <f t="shared" si="1"/>
        <v>0.98</v>
      </c>
    </row>
    <row r="50" ht="71" customHeight="1" spans="1:10">
      <c r="A50" s="18"/>
      <c r="B50" s="29"/>
      <c r="C50" s="19"/>
      <c r="D50" s="37" t="s">
        <v>216</v>
      </c>
      <c r="E50" s="38">
        <v>3</v>
      </c>
      <c r="F50" s="38" t="s">
        <v>217</v>
      </c>
      <c r="G50" s="51">
        <v>95</v>
      </c>
      <c r="H50" s="40" t="s">
        <v>218</v>
      </c>
      <c r="I50" s="68" t="s">
        <v>219</v>
      </c>
      <c r="J50" s="1">
        <f t="shared" si="1"/>
        <v>2.85</v>
      </c>
    </row>
    <row r="51" ht="45" customHeight="1" spans="1:10">
      <c r="A51" s="18"/>
      <c r="B51" s="29"/>
      <c r="C51" s="19"/>
      <c r="D51" s="57" t="s">
        <v>220</v>
      </c>
      <c r="E51" s="58">
        <v>2</v>
      </c>
      <c r="F51" s="53" t="s">
        <v>221</v>
      </c>
      <c r="G51" s="54">
        <v>97</v>
      </c>
      <c r="H51" s="55" t="s">
        <v>222</v>
      </c>
      <c r="I51" s="69" t="s">
        <v>223</v>
      </c>
      <c r="J51" s="1">
        <f t="shared" si="1"/>
        <v>1.94</v>
      </c>
    </row>
    <row r="52" ht="142" customHeight="1" spans="1:10">
      <c r="A52" s="18"/>
      <c r="B52" s="29"/>
      <c r="C52" s="59"/>
      <c r="D52" s="57" t="s">
        <v>224</v>
      </c>
      <c r="E52" s="58">
        <v>2</v>
      </c>
      <c r="F52" s="53" t="s">
        <v>225</v>
      </c>
      <c r="G52" s="54">
        <v>98</v>
      </c>
      <c r="H52" s="55" t="s">
        <v>226</v>
      </c>
      <c r="I52" s="69" t="s">
        <v>227</v>
      </c>
      <c r="J52" s="1">
        <f t="shared" si="1"/>
        <v>1.96</v>
      </c>
    </row>
    <row r="53" ht="172" customHeight="1" spans="1:10">
      <c r="A53" s="18"/>
      <c r="B53" s="27" t="s">
        <v>228</v>
      </c>
      <c r="C53" s="14" t="s">
        <v>229</v>
      </c>
      <c r="D53" s="14" t="s">
        <v>230</v>
      </c>
      <c r="E53" s="14">
        <v>1</v>
      </c>
      <c r="F53" s="15" t="s">
        <v>231</v>
      </c>
      <c r="G53" s="30">
        <v>96</v>
      </c>
      <c r="H53" s="31" t="s">
        <v>232</v>
      </c>
      <c r="I53" s="68" t="s">
        <v>233</v>
      </c>
      <c r="J53" s="1">
        <f t="shared" si="1"/>
        <v>0.96</v>
      </c>
    </row>
    <row r="54" ht="156" customHeight="1" spans="1:10">
      <c r="A54" s="18"/>
      <c r="B54" s="29"/>
      <c r="C54" s="19"/>
      <c r="D54" s="60" t="s">
        <v>234</v>
      </c>
      <c r="E54" s="60">
        <v>1</v>
      </c>
      <c r="F54" s="42" t="s">
        <v>235</v>
      </c>
      <c r="G54" s="43">
        <v>96</v>
      </c>
      <c r="H54" s="61" t="s">
        <v>236</v>
      </c>
      <c r="I54" s="68" t="s">
        <v>237</v>
      </c>
      <c r="J54" s="1">
        <f t="shared" si="1"/>
        <v>0.96</v>
      </c>
    </row>
    <row r="55" ht="196" customHeight="1" spans="1:10">
      <c r="A55" s="18"/>
      <c r="B55" s="29"/>
      <c r="C55" s="19"/>
      <c r="D55" s="14" t="s">
        <v>238</v>
      </c>
      <c r="E55" s="14">
        <v>3</v>
      </c>
      <c r="F55" s="15" t="s">
        <v>239</v>
      </c>
      <c r="G55" s="30">
        <v>98</v>
      </c>
      <c r="H55" s="32" t="s">
        <v>240</v>
      </c>
      <c r="I55" s="68" t="s">
        <v>241</v>
      </c>
      <c r="J55" s="1">
        <f t="shared" si="1"/>
        <v>2.94</v>
      </c>
    </row>
    <row r="56" ht="99" customHeight="1" spans="1:10">
      <c r="A56" s="18"/>
      <c r="B56" s="29"/>
      <c r="C56" s="19"/>
      <c r="D56" s="62" t="s">
        <v>242</v>
      </c>
      <c r="E56" s="63">
        <v>1</v>
      </c>
      <c r="F56" s="38" t="s">
        <v>243</v>
      </c>
      <c r="G56" s="51">
        <v>95</v>
      </c>
      <c r="H56" s="55" t="s">
        <v>244</v>
      </c>
      <c r="I56" s="68" t="s">
        <v>245</v>
      </c>
      <c r="J56" s="1">
        <f t="shared" si="1"/>
        <v>0.95</v>
      </c>
    </row>
    <row r="57" ht="80" customHeight="1" spans="1:10">
      <c r="A57" s="18"/>
      <c r="B57" s="29"/>
      <c r="C57" s="19"/>
      <c r="D57" s="63" t="s">
        <v>246</v>
      </c>
      <c r="E57" s="63">
        <v>3</v>
      </c>
      <c r="F57" s="38" t="s">
        <v>247</v>
      </c>
      <c r="G57" s="51">
        <v>97</v>
      </c>
      <c r="H57" s="40" t="s">
        <v>248</v>
      </c>
      <c r="I57" s="68" t="s">
        <v>249</v>
      </c>
      <c r="J57" s="1">
        <f t="shared" si="1"/>
        <v>2.91</v>
      </c>
    </row>
    <row r="58" ht="88" customHeight="1" spans="1:10">
      <c r="A58" s="18"/>
      <c r="B58" s="29"/>
      <c r="C58" s="19"/>
      <c r="D58" s="64" t="s">
        <v>250</v>
      </c>
      <c r="E58" s="65">
        <v>1</v>
      </c>
      <c r="F58" s="21" t="s">
        <v>251</v>
      </c>
      <c r="G58" s="34">
        <v>96</v>
      </c>
      <c r="H58" s="36" t="s">
        <v>252</v>
      </c>
      <c r="I58" s="69" t="s">
        <v>253</v>
      </c>
      <c r="J58" s="1">
        <f t="shared" si="1"/>
        <v>0.96</v>
      </c>
    </row>
    <row r="59" ht="48" spans="1:10">
      <c r="A59" s="18"/>
      <c r="B59" s="29"/>
      <c r="C59" s="19"/>
      <c r="D59" s="64" t="s">
        <v>254</v>
      </c>
      <c r="E59" s="65">
        <v>1</v>
      </c>
      <c r="F59" s="21" t="s">
        <v>255</v>
      </c>
      <c r="G59" s="34">
        <v>96</v>
      </c>
      <c r="H59" s="36" t="s">
        <v>256</v>
      </c>
      <c r="I59" s="69" t="s">
        <v>257</v>
      </c>
      <c r="J59" s="1">
        <f t="shared" si="1"/>
        <v>0.96</v>
      </c>
    </row>
    <row r="60" ht="36" spans="1:10">
      <c r="A60" s="18"/>
      <c r="B60" s="29"/>
      <c r="C60" s="19"/>
      <c r="D60" s="64" t="s">
        <v>258</v>
      </c>
      <c r="E60" s="65">
        <v>1</v>
      </c>
      <c r="F60" s="21" t="s">
        <v>259</v>
      </c>
      <c r="G60" s="34">
        <v>97</v>
      </c>
      <c r="H60" s="36" t="s">
        <v>260</v>
      </c>
      <c r="I60" s="69" t="s">
        <v>261</v>
      </c>
      <c r="J60" s="1">
        <f t="shared" si="1"/>
        <v>0.97</v>
      </c>
    </row>
    <row r="61" ht="99" customHeight="1" spans="1:10">
      <c r="A61" s="18"/>
      <c r="B61" s="29"/>
      <c r="C61" s="19"/>
      <c r="D61" s="64" t="s">
        <v>262</v>
      </c>
      <c r="E61" s="65">
        <v>2</v>
      </c>
      <c r="F61" s="21" t="s">
        <v>263</v>
      </c>
      <c r="G61" s="34">
        <v>98</v>
      </c>
      <c r="H61" s="36" t="s">
        <v>264</v>
      </c>
      <c r="I61" s="69" t="s">
        <v>265</v>
      </c>
      <c r="J61" s="1">
        <f t="shared" si="1"/>
        <v>1.96</v>
      </c>
    </row>
    <row r="62" ht="93" customHeight="1" spans="1:10">
      <c r="A62" s="18"/>
      <c r="B62" s="29"/>
      <c r="C62" s="19"/>
      <c r="D62" s="64" t="s">
        <v>266</v>
      </c>
      <c r="E62" s="65">
        <v>2</v>
      </c>
      <c r="F62" s="21" t="s">
        <v>267</v>
      </c>
      <c r="G62" s="34">
        <v>96</v>
      </c>
      <c r="H62" s="36" t="s">
        <v>268</v>
      </c>
      <c r="I62" s="69" t="s">
        <v>269</v>
      </c>
      <c r="J62" s="1">
        <f t="shared" si="1"/>
        <v>1.92</v>
      </c>
    </row>
    <row r="63" ht="36" spans="1:10">
      <c r="A63" s="18"/>
      <c r="B63" s="29"/>
      <c r="C63" s="19"/>
      <c r="D63" s="64" t="s">
        <v>270</v>
      </c>
      <c r="E63" s="65">
        <v>2</v>
      </c>
      <c r="F63" s="21" t="s">
        <v>271</v>
      </c>
      <c r="G63" s="34">
        <v>97</v>
      </c>
      <c r="H63" s="36" t="s">
        <v>272</v>
      </c>
      <c r="I63" s="69" t="s">
        <v>273</v>
      </c>
      <c r="J63" s="1">
        <f t="shared" si="1"/>
        <v>1.94</v>
      </c>
    </row>
    <row r="64" ht="141" customHeight="1" spans="1:10">
      <c r="A64" s="18"/>
      <c r="B64" s="29"/>
      <c r="C64" s="19"/>
      <c r="D64" s="64" t="s">
        <v>274</v>
      </c>
      <c r="E64" s="65">
        <v>2</v>
      </c>
      <c r="F64" s="21" t="s">
        <v>275</v>
      </c>
      <c r="G64" s="34">
        <v>96</v>
      </c>
      <c r="H64" s="36" t="s">
        <v>276</v>
      </c>
      <c r="I64" s="69" t="s">
        <v>277</v>
      </c>
      <c r="J64" s="1">
        <f t="shared" si="1"/>
        <v>1.92</v>
      </c>
    </row>
    <row r="65" ht="48" spans="1:10">
      <c r="A65" s="18"/>
      <c r="B65" s="29"/>
      <c r="C65" s="19"/>
      <c r="D65" s="64" t="s">
        <v>278</v>
      </c>
      <c r="E65" s="65">
        <v>2</v>
      </c>
      <c r="F65" s="21" t="s">
        <v>279</v>
      </c>
      <c r="G65" s="34">
        <v>97</v>
      </c>
      <c r="H65" s="36" t="s">
        <v>280</v>
      </c>
      <c r="I65" s="69" t="s">
        <v>281</v>
      </c>
      <c r="J65" s="1">
        <f t="shared" si="1"/>
        <v>1.94</v>
      </c>
    </row>
    <row r="66" ht="114" customHeight="1" spans="1:10">
      <c r="A66" s="18"/>
      <c r="B66" s="71" t="s">
        <v>282</v>
      </c>
      <c r="C66" s="72" t="s">
        <v>283</v>
      </c>
      <c r="D66" s="41" t="s">
        <v>284</v>
      </c>
      <c r="E66" s="42">
        <v>1</v>
      </c>
      <c r="F66" s="42" t="s">
        <v>285</v>
      </c>
      <c r="G66" s="73">
        <v>98</v>
      </c>
      <c r="H66" s="44" t="s">
        <v>286</v>
      </c>
      <c r="I66" s="69"/>
      <c r="J66" s="1">
        <f t="shared" si="1"/>
        <v>0.98</v>
      </c>
    </row>
    <row r="67" ht="129" customHeight="1" spans="1:10">
      <c r="A67" s="18"/>
      <c r="B67" s="74"/>
      <c r="C67" s="75"/>
      <c r="D67" s="41" t="s">
        <v>287</v>
      </c>
      <c r="E67" s="42">
        <v>1</v>
      </c>
      <c r="F67" s="42" t="s">
        <v>288</v>
      </c>
      <c r="G67" s="73">
        <v>97</v>
      </c>
      <c r="H67" s="44" t="s">
        <v>289</v>
      </c>
      <c r="I67" s="68" t="s">
        <v>290</v>
      </c>
      <c r="J67" s="1">
        <f t="shared" si="1"/>
        <v>0.97</v>
      </c>
    </row>
    <row r="68" ht="98" customHeight="1" spans="1:10">
      <c r="A68" s="18"/>
      <c r="B68" s="74"/>
      <c r="C68" s="75"/>
      <c r="D68" s="76" t="s">
        <v>291</v>
      </c>
      <c r="E68" s="77">
        <v>2</v>
      </c>
      <c r="F68" s="15" t="s">
        <v>292</v>
      </c>
      <c r="G68" s="78">
        <v>96</v>
      </c>
      <c r="H68" s="32" t="s">
        <v>293</v>
      </c>
      <c r="I68" s="68" t="s">
        <v>294</v>
      </c>
      <c r="J68" s="1">
        <f t="shared" si="1"/>
        <v>1.92</v>
      </c>
    </row>
    <row r="69" ht="96" spans="1:10">
      <c r="A69" s="18"/>
      <c r="B69" s="74"/>
      <c r="C69" s="75"/>
      <c r="D69" s="76" t="s">
        <v>295</v>
      </c>
      <c r="E69" s="77">
        <v>1</v>
      </c>
      <c r="F69" s="15" t="s">
        <v>296</v>
      </c>
      <c r="G69" s="78">
        <v>0</v>
      </c>
      <c r="H69" s="32" t="s">
        <v>297</v>
      </c>
      <c r="I69" s="68" t="s">
        <v>298</v>
      </c>
      <c r="J69" s="1">
        <f t="shared" si="1"/>
        <v>0</v>
      </c>
    </row>
    <row r="70" ht="84" spans="1:10">
      <c r="A70" s="18"/>
      <c r="B70" s="74"/>
      <c r="C70" s="75"/>
      <c r="D70" s="76" t="s">
        <v>299</v>
      </c>
      <c r="E70" s="77">
        <v>2</v>
      </c>
      <c r="F70" s="15" t="s">
        <v>300</v>
      </c>
      <c r="G70" s="78">
        <v>0</v>
      </c>
      <c r="H70" s="32" t="s">
        <v>297</v>
      </c>
      <c r="I70" s="68" t="s">
        <v>301</v>
      </c>
      <c r="J70" s="1">
        <f t="shared" ref="J70:J88" si="2">E70*G70/100</f>
        <v>0</v>
      </c>
    </row>
    <row r="71" ht="84" spans="1:10">
      <c r="A71" s="18"/>
      <c r="B71" s="74"/>
      <c r="C71" s="75"/>
      <c r="D71" s="79" t="s">
        <v>302</v>
      </c>
      <c r="E71" s="80">
        <v>2</v>
      </c>
      <c r="F71" s="21" t="s">
        <v>303</v>
      </c>
      <c r="G71" s="34">
        <v>98</v>
      </c>
      <c r="H71" s="36" t="s">
        <v>304</v>
      </c>
      <c r="I71" s="69" t="s">
        <v>305</v>
      </c>
      <c r="J71" s="1">
        <f t="shared" si="2"/>
        <v>1.96</v>
      </c>
    </row>
    <row r="72" ht="48" spans="1:10">
      <c r="A72" s="18"/>
      <c r="B72" s="74"/>
      <c r="C72" s="75"/>
      <c r="D72" s="79" t="s">
        <v>306</v>
      </c>
      <c r="E72" s="80">
        <v>2</v>
      </c>
      <c r="F72" s="21" t="s">
        <v>307</v>
      </c>
      <c r="G72" s="34">
        <v>95</v>
      </c>
      <c r="H72" s="36" t="s">
        <v>308</v>
      </c>
      <c r="I72" s="69" t="s">
        <v>309</v>
      </c>
      <c r="J72" s="1">
        <f t="shared" si="2"/>
        <v>1.9</v>
      </c>
    </row>
    <row r="73" ht="48" spans="1:10">
      <c r="A73" s="18"/>
      <c r="B73" s="74"/>
      <c r="C73" s="75"/>
      <c r="D73" s="79" t="s">
        <v>310</v>
      </c>
      <c r="E73" s="80">
        <v>2</v>
      </c>
      <c r="F73" s="21" t="s">
        <v>311</v>
      </c>
      <c r="G73" s="34">
        <v>97</v>
      </c>
      <c r="H73" s="36" t="s">
        <v>312</v>
      </c>
      <c r="I73" s="69" t="s">
        <v>313</v>
      </c>
      <c r="J73" s="1">
        <f t="shared" si="2"/>
        <v>1.94</v>
      </c>
    </row>
    <row r="74" ht="48" spans="1:10">
      <c r="A74" s="18"/>
      <c r="B74" s="71" t="s">
        <v>314</v>
      </c>
      <c r="C74" s="72" t="s">
        <v>315</v>
      </c>
      <c r="D74" s="76" t="s">
        <v>316</v>
      </c>
      <c r="E74" s="77">
        <v>1</v>
      </c>
      <c r="F74" s="15" t="s">
        <v>317</v>
      </c>
      <c r="G74" s="16">
        <v>0</v>
      </c>
      <c r="H74" s="32" t="s">
        <v>297</v>
      </c>
      <c r="I74" s="68" t="s">
        <v>318</v>
      </c>
      <c r="J74" s="1">
        <f t="shared" si="2"/>
        <v>0</v>
      </c>
    </row>
    <row r="75" ht="48" spans="1:10">
      <c r="A75" s="18"/>
      <c r="B75" s="74"/>
      <c r="C75" s="75"/>
      <c r="D75" s="28" t="s">
        <v>319</v>
      </c>
      <c r="E75" s="15">
        <v>1</v>
      </c>
      <c r="F75" s="15" t="s">
        <v>320</v>
      </c>
      <c r="G75" s="16">
        <v>0</v>
      </c>
      <c r="H75" s="32" t="s">
        <v>297</v>
      </c>
      <c r="I75" s="68" t="s">
        <v>321</v>
      </c>
      <c r="J75" s="1">
        <f t="shared" si="2"/>
        <v>0</v>
      </c>
    </row>
    <row r="76" ht="36" spans="1:10">
      <c r="A76" s="18"/>
      <c r="B76" s="74"/>
      <c r="C76" s="75"/>
      <c r="D76" s="25" t="s">
        <v>322</v>
      </c>
      <c r="E76" s="21">
        <v>2</v>
      </c>
      <c r="F76" s="21" t="s">
        <v>323</v>
      </c>
      <c r="G76" s="22">
        <v>0</v>
      </c>
      <c r="H76" s="36" t="s">
        <v>297</v>
      </c>
      <c r="I76" s="69" t="s">
        <v>324</v>
      </c>
      <c r="J76" s="1">
        <f t="shared" si="2"/>
        <v>0</v>
      </c>
    </row>
    <row r="77" ht="24" spans="1:10">
      <c r="A77" s="18"/>
      <c r="B77" s="74"/>
      <c r="C77" s="75"/>
      <c r="D77" s="25" t="s">
        <v>325</v>
      </c>
      <c r="E77" s="21">
        <v>2</v>
      </c>
      <c r="F77" s="21" t="s">
        <v>326</v>
      </c>
      <c r="G77" s="22">
        <v>0</v>
      </c>
      <c r="H77" s="36" t="s">
        <v>297</v>
      </c>
      <c r="I77" s="69" t="s">
        <v>327</v>
      </c>
      <c r="J77" s="1">
        <f t="shared" si="2"/>
        <v>0</v>
      </c>
    </row>
    <row r="78" ht="24" spans="1:10">
      <c r="A78" s="18"/>
      <c r="B78" s="74"/>
      <c r="C78" s="75"/>
      <c r="D78" s="25" t="s">
        <v>328</v>
      </c>
      <c r="E78" s="21">
        <v>2</v>
      </c>
      <c r="F78" s="21" t="s">
        <v>329</v>
      </c>
      <c r="G78" s="22">
        <v>0</v>
      </c>
      <c r="H78" s="36" t="s">
        <v>297</v>
      </c>
      <c r="I78" s="69" t="s">
        <v>330</v>
      </c>
      <c r="J78" s="1">
        <f t="shared" si="2"/>
        <v>0</v>
      </c>
    </row>
    <row r="79" ht="132" spans="1:10">
      <c r="A79" s="13" t="s">
        <v>331</v>
      </c>
      <c r="B79" s="27" t="s">
        <v>332</v>
      </c>
      <c r="C79" s="14" t="s">
        <v>333</v>
      </c>
      <c r="D79" s="28" t="s">
        <v>334</v>
      </c>
      <c r="E79" s="15">
        <v>3</v>
      </c>
      <c r="F79" s="15" t="s">
        <v>335</v>
      </c>
      <c r="G79" s="81">
        <v>96</v>
      </c>
      <c r="H79" s="17" t="s">
        <v>336</v>
      </c>
      <c r="I79" s="68" t="s">
        <v>337</v>
      </c>
      <c r="J79" s="1">
        <f t="shared" si="2"/>
        <v>2.88</v>
      </c>
    </row>
    <row r="80" ht="48" spans="1:10">
      <c r="A80" s="18"/>
      <c r="B80" s="82"/>
      <c r="C80" s="83"/>
      <c r="D80" s="28" t="s">
        <v>338</v>
      </c>
      <c r="E80" s="15">
        <v>2</v>
      </c>
      <c r="F80" s="15" t="s">
        <v>339</v>
      </c>
      <c r="G80" s="16">
        <v>97</v>
      </c>
      <c r="H80" s="17" t="s">
        <v>340</v>
      </c>
      <c r="I80" s="68" t="s">
        <v>341</v>
      </c>
      <c r="J80" s="1">
        <f t="shared" si="2"/>
        <v>1.94</v>
      </c>
    </row>
    <row r="81" ht="169" customHeight="1" spans="1:10">
      <c r="A81" s="18"/>
      <c r="B81" s="82"/>
      <c r="C81" s="83"/>
      <c r="D81" s="28" t="s">
        <v>342</v>
      </c>
      <c r="E81" s="15">
        <v>3</v>
      </c>
      <c r="F81" s="15" t="s">
        <v>343</v>
      </c>
      <c r="G81" s="16">
        <v>98</v>
      </c>
      <c r="H81" s="17" t="s">
        <v>344</v>
      </c>
      <c r="I81" s="68" t="s">
        <v>345</v>
      </c>
      <c r="J81" s="1">
        <f t="shared" si="2"/>
        <v>2.94</v>
      </c>
    </row>
    <row r="82" ht="209" customHeight="1" spans="1:10">
      <c r="A82" s="18"/>
      <c r="B82" s="82"/>
      <c r="C82" s="83"/>
      <c r="D82" s="28" t="s">
        <v>346</v>
      </c>
      <c r="E82" s="15">
        <v>5</v>
      </c>
      <c r="F82" s="15" t="s">
        <v>347</v>
      </c>
      <c r="G82" s="16">
        <v>97</v>
      </c>
      <c r="H82" s="17" t="s">
        <v>348</v>
      </c>
      <c r="I82" s="68" t="s">
        <v>349</v>
      </c>
      <c r="J82" s="1">
        <f t="shared" si="2"/>
        <v>4.85</v>
      </c>
    </row>
    <row r="83" ht="96" spans="1:10">
      <c r="A83" s="18"/>
      <c r="B83" s="84"/>
      <c r="C83" s="85"/>
      <c r="D83" s="37" t="s">
        <v>350</v>
      </c>
      <c r="E83" s="38">
        <v>2</v>
      </c>
      <c r="F83" s="38" t="s">
        <v>351</v>
      </c>
      <c r="G83" s="56">
        <v>97</v>
      </c>
      <c r="H83" s="86" t="s">
        <v>352</v>
      </c>
      <c r="I83" s="68" t="s">
        <v>353</v>
      </c>
      <c r="J83" s="1">
        <f t="shared" si="2"/>
        <v>1.94</v>
      </c>
    </row>
    <row r="84" ht="252" spans="1:10">
      <c r="A84" s="83"/>
      <c r="B84" s="27" t="s">
        <v>354</v>
      </c>
      <c r="C84" s="14" t="s">
        <v>355</v>
      </c>
      <c r="D84" s="28" t="s">
        <v>356</v>
      </c>
      <c r="E84" s="15">
        <v>2</v>
      </c>
      <c r="F84" s="15" t="s">
        <v>357</v>
      </c>
      <c r="G84" s="16">
        <v>98</v>
      </c>
      <c r="H84" s="32" t="s">
        <v>358</v>
      </c>
      <c r="I84" s="68" t="s">
        <v>359</v>
      </c>
      <c r="J84" s="1">
        <f t="shared" si="2"/>
        <v>1.96</v>
      </c>
    </row>
    <row r="85" ht="204" spans="1:10">
      <c r="A85" s="83"/>
      <c r="B85" s="29"/>
      <c r="C85" s="83"/>
      <c r="D85" s="41" t="s">
        <v>360</v>
      </c>
      <c r="E85" s="42">
        <v>7</v>
      </c>
      <c r="F85" s="42" t="s">
        <v>361</v>
      </c>
      <c r="G85" s="87">
        <v>97</v>
      </c>
      <c r="H85" s="88" t="s">
        <v>362</v>
      </c>
      <c r="I85" s="68" t="s">
        <v>363</v>
      </c>
      <c r="J85" s="1">
        <f t="shared" si="2"/>
        <v>6.79</v>
      </c>
    </row>
    <row r="86" ht="132" spans="1:10">
      <c r="A86" s="85"/>
      <c r="B86" s="89"/>
      <c r="C86" s="85"/>
      <c r="D86" s="28" t="s">
        <v>364</v>
      </c>
      <c r="E86" s="15">
        <v>1</v>
      </c>
      <c r="F86" s="15" t="s">
        <v>365</v>
      </c>
      <c r="G86" s="16">
        <v>98</v>
      </c>
      <c r="H86" s="32" t="s">
        <v>366</v>
      </c>
      <c r="I86" s="68" t="s">
        <v>367</v>
      </c>
      <c r="J86" s="1">
        <f t="shared" si="2"/>
        <v>0.98</v>
      </c>
    </row>
    <row r="87" ht="96" spans="1:10">
      <c r="A87" s="13" t="s">
        <v>368</v>
      </c>
      <c r="B87" s="90" t="s">
        <v>369</v>
      </c>
      <c r="C87" s="14" t="s">
        <v>370</v>
      </c>
      <c r="D87" s="28" t="s">
        <v>371</v>
      </c>
      <c r="E87" s="15">
        <v>1</v>
      </c>
      <c r="F87" s="15" t="s">
        <v>372</v>
      </c>
      <c r="G87" s="16"/>
      <c r="H87" s="91" t="s">
        <v>373</v>
      </c>
      <c r="I87" s="68" t="s">
        <v>374</v>
      </c>
      <c r="J87" s="1">
        <f t="shared" si="2"/>
        <v>0</v>
      </c>
    </row>
    <row r="88" ht="72" spans="1:10">
      <c r="A88" s="92"/>
      <c r="B88" s="93" t="s">
        <v>375</v>
      </c>
      <c r="C88" s="15" t="s">
        <v>376</v>
      </c>
      <c r="D88" s="28" t="s">
        <v>377</v>
      </c>
      <c r="E88" s="15">
        <v>1</v>
      </c>
      <c r="F88" s="15" t="s">
        <v>378</v>
      </c>
      <c r="G88" s="22"/>
      <c r="H88" s="91" t="s">
        <v>373</v>
      </c>
      <c r="I88" s="68" t="s">
        <v>379</v>
      </c>
      <c r="J88" s="1">
        <f t="shared" si="2"/>
        <v>0</v>
      </c>
    </row>
    <row r="89" ht="86" customHeight="1" spans="1:9">
      <c r="A89" s="94" t="s">
        <v>380</v>
      </c>
      <c r="B89" s="95"/>
      <c r="C89" s="94"/>
      <c r="D89" s="28" t="s">
        <v>381</v>
      </c>
      <c r="E89" s="15" t="s">
        <v>382</v>
      </c>
      <c r="F89" s="15" t="s">
        <v>382</v>
      </c>
      <c r="G89" s="16"/>
      <c r="H89" s="32" t="s">
        <v>383</v>
      </c>
      <c r="I89" s="68" t="s">
        <v>382</v>
      </c>
    </row>
    <row r="90" ht="77" customHeight="1" spans="1:9">
      <c r="A90" s="94"/>
      <c r="B90" s="95"/>
      <c r="C90" s="94"/>
      <c r="D90" s="28" t="s">
        <v>384</v>
      </c>
      <c r="E90" s="15" t="s">
        <v>382</v>
      </c>
      <c r="F90" s="15" t="s">
        <v>382</v>
      </c>
      <c r="G90" s="16"/>
      <c r="H90" s="32" t="s">
        <v>385</v>
      </c>
      <c r="I90" s="68" t="s">
        <v>382</v>
      </c>
    </row>
    <row r="91" ht="72" spans="1:9">
      <c r="A91" s="94"/>
      <c r="B91" s="95"/>
      <c r="C91" s="94"/>
      <c r="D91" s="28" t="s">
        <v>386</v>
      </c>
      <c r="E91" s="15" t="s">
        <v>382</v>
      </c>
      <c r="F91" s="15" t="s">
        <v>382</v>
      </c>
      <c r="G91" s="16"/>
      <c r="H91" s="32" t="s">
        <v>387</v>
      </c>
      <c r="I91" s="68" t="s">
        <v>382</v>
      </c>
    </row>
    <row r="92" ht="60" spans="1:9">
      <c r="A92" s="94"/>
      <c r="B92" s="95"/>
      <c r="C92" s="94"/>
      <c r="D92" s="28" t="s">
        <v>388</v>
      </c>
      <c r="E92" s="15" t="s">
        <v>382</v>
      </c>
      <c r="F92" s="15" t="s">
        <v>382</v>
      </c>
      <c r="G92" s="16"/>
      <c r="H92" s="32" t="s">
        <v>389</v>
      </c>
      <c r="I92" s="68" t="s">
        <v>382</v>
      </c>
    </row>
    <row r="93" ht="103" customHeight="1" spans="1:9">
      <c r="A93" s="94"/>
      <c r="B93" s="95"/>
      <c r="C93" s="94"/>
      <c r="D93" s="28" t="s">
        <v>390</v>
      </c>
      <c r="E93" s="15" t="s">
        <v>382</v>
      </c>
      <c r="F93" s="15" t="s">
        <v>382</v>
      </c>
      <c r="G93" s="16"/>
      <c r="H93" s="32" t="s">
        <v>391</v>
      </c>
      <c r="I93" s="68" t="s">
        <v>382</v>
      </c>
    </row>
    <row r="94" spans="9:10">
      <c r="I94" s="104" t="s">
        <v>392</v>
      </c>
      <c r="J94" s="1">
        <f>SUM(J5:J88)</f>
        <v>134.58</v>
      </c>
    </row>
    <row r="95" ht="13.5" customHeight="1" spans="1:10">
      <c r="A95" s="96" t="s">
        <v>393</v>
      </c>
      <c r="B95" s="97"/>
      <c r="J95" s="1">
        <f>J94/139*150</f>
        <v>145.230215827338</v>
      </c>
    </row>
    <row r="96" ht="13.5" customHeight="1" spans="1:2">
      <c r="A96" s="96"/>
      <c r="B96" s="97"/>
    </row>
    <row r="97" ht="86.25" customHeight="1" spans="1:1">
      <c r="A97" s="98" t="s">
        <v>394</v>
      </c>
    </row>
    <row r="99" spans="1:2">
      <c r="A99" s="96" t="s">
        <v>395</v>
      </c>
      <c r="B99" s="99"/>
    </row>
    <row r="100" ht="13.5" customHeight="1" spans="1:2">
      <c r="A100" s="96"/>
      <c r="B100" s="99"/>
    </row>
    <row r="101" spans="1:8">
      <c r="A101" s="100" t="s">
        <v>396</v>
      </c>
      <c r="B101" s="100" t="s">
        <v>397</v>
      </c>
      <c r="C101" s="101"/>
      <c r="D101" s="101"/>
      <c r="E101" s="101"/>
      <c r="F101" s="101"/>
      <c r="G101" s="101"/>
      <c r="H101" s="101"/>
    </row>
    <row r="102" spans="1:8">
      <c r="A102" s="100" t="s">
        <v>398</v>
      </c>
      <c r="B102" s="102" t="s">
        <v>399</v>
      </c>
      <c r="C102" s="103"/>
      <c r="D102" s="103"/>
      <c r="E102" s="103"/>
      <c r="F102" s="103"/>
      <c r="G102" s="103"/>
      <c r="H102" s="103"/>
    </row>
    <row r="103" spans="1:8">
      <c r="A103" s="100"/>
      <c r="B103" s="102" t="s">
        <v>400</v>
      </c>
      <c r="C103" s="103"/>
      <c r="D103" s="103"/>
      <c r="E103" s="103"/>
      <c r="F103" s="103"/>
      <c r="G103" s="103"/>
      <c r="H103" s="103"/>
    </row>
    <row r="104" spans="1:8">
      <c r="A104" s="100"/>
      <c r="B104" s="102" t="s">
        <v>401</v>
      </c>
      <c r="C104" s="103"/>
      <c r="D104" s="103"/>
      <c r="E104" s="103"/>
      <c r="F104" s="103"/>
      <c r="G104" s="103"/>
      <c r="H104" s="103"/>
    </row>
    <row r="105" spans="1:8">
      <c r="A105" s="100" t="s">
        <v>402</v>
      </c>
      <c r="B105" s="102" t="s">
        <v>403</v>
      </c>
      <c r="C105" s="103"/>
      <c r="D105" s="103"/>
      <c r="E105" s="103"/>
      <c r="F105" s="103"/>
      <c r="G105" s="103"/>
      <c r="H105" s="103"/>
    </row>
    <row r="106" spans="1:8">
      <c r="A106" s="100"/>
      <c r="B106" s="102" t="s">
        <v>404</v>
      </c>
      <c r="C106" s="103"/>
      <c r="D106" s="103"/>
      <c r="E106" s="103"/>
      <c r="F106" s="103"/>
      <c r="G106" s="103"/>
      <c r="H106" s="103"/>
    </row>
    <row r="107" spans="1:8">
      <c r="A107" s="100"/>
      <c r="B107" s="102" t="s">
        <v>405</v>
      </c>
      <c r="C107" s="103"/>
      <c r="D107" s="103"/>
      <c r="E107" s="103"/>
      <c r="F107" s="103"/>
      <c r="G107" s="103"/>
      <c r="H107" s="103"/>
    </row>
    <row r="108" spans="1:8">
      <c r="A108" s="100" t="s">
        <v>406</v>
      </c>
      <c r="B108" s="102" t="s">
        <v>407</v>
      </c>
      <c r="C108" s="103"/>
      <c r="D108" s="103"/>
      <c r="E108" s="103"/>
      <c r="F108" s="103"/>
      <c r="G108" s="103"/>
      <c r="H108" s="103"/>
    </row>
    <row r="109" spans="1:8">
      <c r="A109" s="100"/>
      <c r="B109" s="102" t="s">
        <v>408</v>
      </c>
      <c r="C109" s="103"/>
      <c r="D109" s="103"/>
      <c r="E109" s="103"/>
      <c r="F109" s="103"/>
      <c r="G109" s="103"/>
      <c r="H109" s="103"/>
    </row>
    <row r="110" spans="1:8">
      <c r="A110" s="100"/>
      <c r="B110" s="102" t="s">
        <v>409</v>
      </c>
      <c r="C110" s="103"/>
      <c r="D110" s="103"/>
      <c r="E110" s="103"/>
      <c r="F110" s="103"/>
      <c r="G110" s="103"/>
      <c r="H110" s="103"/>
    </row>
    <row r="111" spans="1:8">
      <c r="A111" s="100" t="s">
        <v>410</v>
      </c>
      <c r="B111" s="102" t="s">
        <v>411</v>
      </c>
      <c r="C111" s="103"/>
      <c r="D111" s="103"/>
      <c r="E111" s="103"/>
      <c r="F111" s="103"/>
      <c r="G111" s="103"/>
      <c r="H111" s="103"/>
    </row>
    <row r="112" spans="1:8">
      <c r="A112" s="100"/>
      <c r="B112" s="102" t="s">
        <v>412</v>
      </c>
      <c r="C112" s="103"/>
      <c r="D112" s="103"/>
      <c r="E112" s="103"/>
      <c r="F112" s="103"/>
      <c r="G112" s="103"/>
      <c r="H112" s="103"/>
    </row>
    <row r="113" spans="1:8">
      <c r="A113" s="100"/>
      <c r="B113" s="102" t="s">
        <v>413</v>
      </c>
      <c r="C113" s="103"/>
      <c r="D113" s="103"/>
      <c r="E113" s="103"/>
      <c r="F113" s="103"/>
      <c r="G113" s="103"/>
      <c r="H113" s="103"/>
    </row>
    <row r="114" spans="1:8">
      <c r="A114" s="100" t="s">
        <v>414</v>
      </c>
      <c r="B114" s="102" t="s">
        <v>415</v>
      </c>
      <c r="C114" s="103"/>
      <c r="D114" s="103"/>
      <c r="E114" s="103"/>
      <c r="F114" s="103"/>
      <c r="G114" s="103"/>
      <c r="H114" s="103"/>
    </row>
    <row r="115" spans="1:8">
      <c r="A115" s="100"/>
      <c r="B115" s="102" t="s">
        <v>416</v>
      </c>
      <c r="C115" s="103"/>
      <c r="D115" s="103"/>
      <c r="E115" s="103"/>
      <c r="F115" s="103"/>
      <c r="G115" s="103"/>
      <c r="H115" s="103"/>
    </row>
    <row r="116" spans="1:8">
      <c r="A116" s="100"/>
      <c r="B116" s="102" t="s">
        <v>417</v>
      </c>
      <c r="C116" s="103"/>
      <c r="D116" s="103"/>
      <c r="E116" s="103"/>
      <c r="F116" s="103"/>
      <c r="G116" s="103"/>
      <c r="H116" s="103"/>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2022-06-16T08:26:07Z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67D07F51594A4A35B2D91B56E9E9CF3F</vt:lpwstr>
  </property>
</Properties>
</file>