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<sst xmlns="http://schemas.openxmlformats.org/spreadsheetml/2006/main" count="324" uniqueCount="297">
  <si>
    <t>服务认证审查检查表（售后服务GB/T27922）</t>
  </si>
  <si>
    <t>Service Certification Checklist （简称“SCC”)</t>
  </si>
  <si>
    <t>组织名称</t>
  </si>
  <si>
    <t>山东晴洋家具有限公司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</si>
  <si>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</si>
  <si>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</si>
  <si>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</si>
  <si>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</si>
  <si>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</si>
  <si>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</si>
  <si>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</si>
  <si>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</si>
  <si>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</si>
  <si>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</si>
  <si>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</si>
  <si>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</si>
  <si>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</si>
  <si>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</si>
  <si>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</si>
  <si>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现场审查记录确认家具（办公家具、教学家具、公寓家具、酒店家具、实验室家具、居室家具、餐厅家具、医用家具、图书馆家具、公共场所家具）、木门、木制品、家用电器、电子产品、针纺织品、服装、窗帘、办公设备、教学设备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</si>
  <si>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</si>
  <si>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</si>
  <si>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</si>
  <si>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山东范围内学校及企事业单位、政府机关。目前售后服务由企业的供销部牵头，组织省内售后服务网点，全国售后服务网点包括：山东银座家具批发市场、山东省济南市莱芜区大桥北路东亚家具城济南市瀛荷家具有限公司、浙江省温州市状元镇卫康路2号、淄博市周村区周隆路 6888 号 家具广场、泰安市肥城市苹果园小区24幢3单元1层西户布燕、山东省潍坊市安丘市兴安街 道和平路颐高国际商贸城 18 栋二层 204-206# 、德州市经济技术开发区宋官 屯街道办事处晶华路大申庄东沿街门市2号、平原县共青团路国美家电二楼后厅 平原县红星家居有限公司等售后网点，形成了完善的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</si>
  <si>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</si>
  <si>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</si>
  <si>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</si>
  <si>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</si>
  <si>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</si>
  <si>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企业服务相关岗位技术人员经过专业技术培训，维修人员经过业务培训，培训合格后上岗。出示了2022年度培训计划，目前已实施3次培训，培训记录完整，做出了培训有效性的评价。各类人员具备能力，查看售后服务人员绩效考核表，售后人员具备能力，详情见售后服务人员绩效考核表。</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</si>
  <si>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</si>
  <si>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</si>
  <si>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</si>
  <si>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核查企业人数覆盖的员工总数为30人。有售后服务管理师6名，负责对售后服务工作的管理和对售后服务活动的指导，满足售后服务管理需要，证书全部在有效期内。彭建立：372301197603032432；李寿永：370122197006157172 谢金保：430422197005039214 周迁：370125198809072379 张化舜：370121197306012010 李绍崇：370122197010087197</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</si>
  <si>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</si>
  <si>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</si>
  <si>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</si>
  <si>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</si>
  <si>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</si>
  <si>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过跟各部门之间的沟通及经费使用情况的记录，查验有分类预算，能够保障各类售后服务活动的经费使用；出示了售后服务经费清单，售后服务包括产品维修、巡检、保养、顾客培训中产生的费用；配件、工具和车辆产生的费用（油费、维修费、保险费）；内部保障和培训等产生的费用；应对商品可能出现的投诉、赔付等的准备金；产品交付过程中购买的保险等几方面，支持资金金额为77万元。有针对性的明确各专项经费使用。有经费使用记录，能够保证组织的危机处理2022年度售后服务预算：包装运输费、销售服务费、安装费、维修费、差旅费、 服务人员工资、出差补贴、培训费、应急处理费、其他、总计 77                编制：综合部                                                         审核：苏敏
批准：张艳霞     山东晴洋家具有限公司</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</si>
  <si>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</si>
  <si>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</si>
  <si>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</si>
  <si>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                                     查2022年年度培训计划。课程内容包含：售后服务管理制度、GB/T27922-2011基础知识、标准相关知识、服务流程培训、售后服务应急预案、程序文件的讲解、内审的培训、售后服务流程、服务文化等内容  审核：张艳霞 制表：苏敏   培训记录一：  培训主题：售后服务管理制度    培训年度：2022               培训日期：2022/1/10    培训讲师：颉老师    培训方式：网络授课             培训地点：会议室    培训内容：售后服务管理制度的培训。              签到人员：谢金宝、周迁、张化舜、李寿永、彭建立  培训结果：合格</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</si>
  <si>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</si>
  <si>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</si>
  <si>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</si>
  <si>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生产场地面积8000平米，售后服务设施齐全，包括：售后服务车辆2台，推台锯、手电钻、老虎钳、排钻、皮锤、扳手、螺丝刀、钳子等，售后服务设施、所用工具保持良好，有设备检修保养记录，备件有脚垫、螺钉、螺丝、合页、桌面、柜面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</si>
  <si>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</si>
  <si>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</si>
  <si>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</si>
  <si>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</si>
  <si>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</si>
  <si>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企业按照售后服务手册。针对家具（  家具（办公家具、教学家具、公寓家具、酒店家具、实验室家具、居室家具、餐厅家具、医用家具、图书馆家具、公共场所家具）、木门、木制品、家用电器、电子产品、针纺织品、服装、窗帘、办公设备、教学设备的售后服务（销售的技术支持、配送安装、维修服务、退换货、投诉处理）。 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</si>
  <si>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</si>
  <si>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</si>
  <si>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</si>
  <si>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</si>
  <si>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</si>
  <si>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</si>
  <si>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</si>
  <si>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</si>
  <si>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</si>
  <si>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供销部负责售后服务日常工作的监督和评价；指定殷明明负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</si>
  <si>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</si>
  <si>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</si>
  <si>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</si>
  <si>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3月的售后服务绩效考核表。                                                       查2022年3月绩效考核表：姓名：张化舜    部门：生产                      职务：主管   考核项目：职责履行情况、计划完成情况、工作能力（计划能力、执行力、应变能力、沟通能力、解决问题能力）、品质素养（工作态度、服从度、责任感、工作勤勉度、配合度）合计：90分                         自评签名：张化舜   考核者签名：苏敏  复评人签名：张艳霞                 综合得分：90分 考评等级：良</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</si>
  <si>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</si>
  <si>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</si>
  <si>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</si>
  <si>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</si>
  <si>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</si>
  <si>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供销、服务等部门之间继续保持良好的市场反馈机制，提供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</si>
  <si>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</si>
  <si>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</si>
  <si>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</si>
  <si>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应急处置指挥领导小组负责对售后服务中的客户提出的投诉或质量问题组织生产、技术、销售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</si>
  <si>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</si>
  <si>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</si>
  <si>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</si>
  <si>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境标志产品认证证书、中国环保认证产品认证证书。均在有效期内使用：质量管理体认证，有效期至2022年06月18日；环境管理体系认证，有效期至2022年06月18日；职业健康安全认证，有效期至2022年06月18日。中国环境标志产品认证证书，有效期至2025年8月25日，中国环保认证产品认证证书，有效期至：2023年05月25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</si>
  <si>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</si>
  <si>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</si>
  <si>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</si>
  <si>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</si>
  <si>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</si>
  <si>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</si>
  <si>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</si>
  <si>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</si>
  <si>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</si>
  <si>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企业一直秉承着售后服务理念：服务第一、用户至上！作为售后服务标语，在公司内部进行宣传，作为售后服务工作的指导思想；经询问，组织通过服务理念培训宣贯，使全员充分理解服务理念。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</si>
  <si>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</si>
  <si>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</si>
  <si>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</si>
  <si>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企业有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产品质保期为10年；经查，合同、投标书等售后承诺准确一致。投标书显示：质保期和故障响应时间及排除故障时间：1. 货物到达现场后，免费负责安装调试，达到用户满意为止。2.家具的质量保修期不低于十年，自货到甲方指定地点、完成 安装并经最终验收合格后开始计算；投标文件对质量 保修期的规定长于二年的，以该规定为准；国家法律、 法规、地方法规对家具的质保期有更长的特殊规定 的，以该特殊规定为准，在接到用户通知后1小时内做出响应，2小时内到达现场，并在24小时内排除故障。售后服务收费标准：本公司承诺：十年内所有产品出现质量问题，无条件退换，十年内对本项目所有家具维修及养护提供全免费服务，不收取任何材料配件费及服务费。超过产品质保期，无论是否产品质量问题，均享有终身免费维护及技术支持，免收服务费，仅酌情收取维修所必需更换的部分材料费。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</si>
  <si>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</si>
  <si>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</si>
  <si>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</si>
  <si>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</si>
  <si>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</si>
  <si>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</si>
  <si>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</si>
  <si>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</si>
  <si>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</si>
  <si>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</si>
  <si>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各包装上，有LOGO、地址、通讯方式、客服热线、产品名称、产地、出厂日期、重量、外形尺寸、使用标准，该产品采用纸箱包装，由专用车辆安全运输。铭牌信息完整、准确便于顾客识别和了解。详见现场照片。</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</si>
  <si>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</si>
  <si>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</si>
  <si>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</si>
  <si>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安装图纸，图纸安装上面技术参数、钢木家具的日常保养、开箱及检查、故障分析与排除、包装、运输、搬动及贮存、售后服务、使用说明、技术保养、注意事项。设备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</si>
  <si>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</si>
  <si>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</si>
  <si>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</si>
  <si>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企业关于“三包”服务及售后服务的收费规定：                      1．保证所供货物是全新的、未使用过的，并完全符合合同规定的质量、规格的要求。
2．按国家有关规定实行“十年三包”， 即在十年质量保修期内，履行修理、更换、退货的责任和义务。
  包退：产品在验收时，发现严重的质量问题，可给予退货或更换；
  包换：在保修期内，用户在正常使用的情况下，如出现较大问题，不能正常使用，且产品无法修复的情况下，我公司承诺无条件更换同一款式、规格及材质的全新产品。
  包修：我公司对所售出的产品实行终身维修服务。                            公司承诺：十年内所有产品出现质量问题，无条件退换，十年内对本项目所有家具维修及养护提供全免费服务，不收取任何材料配件费及服务费。超过产品质保期，无论是否产品质量问题，均享有终身免费维护及技术支持，免收服务费，仅酌情收取维修所必需更换的部分材料费。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</si>
  <si>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</si>
  <si>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</si>
  <si>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</si>
  <si>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企业的产品主要由钢架、板材、实木木方、海绵等，定期进行维修，没有安全使用年限。在办公桌、实木床等设备上均有安全提示：防潮、小心划伤、防腐蚀性液体（安全图标标识）等。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</si>
  <si>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</si>
  <si>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</si>
  <si>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</si>
  <si>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质检部、生产技术部对产品质量风险严格把控，对存在的任何缺陷产品不得出厂，大批量生产之前会先出样品验收，合格后开始批量生产。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</si>
  <si>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</si>
  <si>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</si>
  <si>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</si>
  <si>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</si>
  <si>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</si>
  <si>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30日内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</si>
  <si>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</si>
  <si>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</si>
  <si>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</si>
  <si>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5名，售后服务车辆2台（货车随时外请），将为用户提供终身免费技术支持、技术咨询。并且每半年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</si>
  <si>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</si>
  <si>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</si>
  <si>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</si>
  <si>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投标书显示：每年对用户定期巡检 4 次,并免费做好维护保养工作。2、免费安装调试和技术支持。3、终身对用户进行跟踪、走访服务，收集用户一件和建议，并及时恢复和改善用户建议为其服务质量跟踪，免费提供相关的技术咨询服务。安装完毕后，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</si>
  <si>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</si>
  <si>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</si>
  <si>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</si>
  <si>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十年内所有产品出现质量问题，无条件退换，十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</si>
  <si>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</si>
  <si>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</si>
  <si>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</si>
  <si>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</si>
  <si>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</si>
  <si>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公司产品采用包装箱包装和运输，在包装箱内加装护角、珍珠棉、防震、防压填充物，防止产品刮伤、磕角。在包装箱外设置防雨设施。有些产品应客户要求采用木质框架运输。</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</si>
  <si>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</si>
  <si>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</si>
  <si>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</si>
  <si>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</si>
  <si>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</si>
  <si>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</si>
  <si>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</si>
  <si>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</si>
  <si>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</si>
  <si>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据了解，企业在销售产品的省份均有售后服务网点，以满足售后需求。服务部门有专人维修接待，配有维修人员5人。安排专人负责报修登记和接待服务。详情见售后服务网点附件</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</si>
  <si>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</si>
  <si>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</si>
  <si>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</si>
  <si>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十年内所有产品出现质量问题，无条件退换，十年内对项目所有家具维修及养护提供全免费服务，不收取任何材料配件费及服务费。超过产品质保期，无论是否产品质量问题，均享有终身免费维护及技术支持，免收服务费，仅酌情收取维修所必需更换的部分材料费。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</si>
  <si>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</si>
  <si>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</si>
  <si>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</si>
  <si>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严格按照规范要求统一着工作服。维修完成后与客户核实确认无问题即离开，填写售后服务单。提供了：售后服务单。查验投标文件：接到用户的维修维护请求后，1 小时做出响应，2 小时内到达现场，24 小时内维修完毕，不能在规定时 间内修好免费提供备品（机）备件。同提出维修结论或恢复正常使用，并提供不间断的服务直到结束。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</si>
  <si>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</si>
  <si>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</si>
  <si>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</si>
  <si>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车辆，维修工具主要为手电钻、老虎钳、皮锤、扳手、螺丝刀、钳子等，有车辆保养记录，司机驾驶证检本记录。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</si>
  <si>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</si>
  <si>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</si>
  <si>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</si>
  <si>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公司备有充足的常用部件、维修配件和材料，可以做到随时供应且保证品质。特殊部件、维修配件和材料需要紧急采购，满足顾客要求。现场查看备件库：锁具、线盒、 拉手、拉手丝、合页、三合一等。提供了：售后服务设施设备管理台帐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</si>
  <si>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</si>
  <si>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</si>
  <si>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</si>
  <si>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投标书中规定，如果用户在使用产品过程中出现问题组织接到用户的维修维护请求后，1小时做出响应，2小时内到达现场，24小时内维修完毕，不能在规定时 间内修好免费提供备品（机）备件。提出维修结论或恢复正常使用，并提供不间断的服务直到结束。如若不能维修，质保期内将免费更换货物。</t>
  </si>
  <si>
    <t>当维修影响顾客正常工作或生活时，组织除可提供代用品外，也可提供其他的服务补偿方式。</t>
  </si>
  <si>
    <t>5.2.5　</t>
  </si>
  <si>
    <t>质量保证（7分）</t>
  </si>
  <si>
    <t>5.2.5.1　所售商品质量应符合国家相关法规要求和质量标准</t>
  </si>
  <si>
    <t>B18</t>
  </si>
  <si>
    <t>出具了新版的产品检测报告，产品按照国家标准要求进行生产；为保证产品质量，设备出厂进行检验和必要的试验，并有合格证和出厂检验报告，能够满足标准要求。查验了：办公桌、餐桌椅、茶几、金属办公桌、礼堂椅、木制床、文件柜、衣柜的检测报告，检验单位：国家家具质量监督检验中心（河北）。办公桌的检测报告编号为：NO：GJ2102565</t>
  </si>
  <si>
    <t>所售商品包括组织自行生产的，及代理销售的。</t>
  </si>
  <si>
    <t>5.2.5.2　对顾客明示的质保期和保修期应符合国家相关规定的要求</t>
  </si>
  <si>
    <t>B19</t>
  </si>
  <si>
    <t>根据产品保质期为10年，在合同中规定10年质保期、终身保修.公司商品质保期、保修期国家没有相关规定的，公司自行制定了相关期限。投标书显示:质保期10年，10内所有产品出现质量问题，无条件退换，10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</si>
  <si>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</si>
  <si>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</si>
  <si>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</si>
  <si>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</si>
  <si>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</si>
  <si>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</si>
  <si>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</si>
  <si>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</si>
  <si>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</si>
  <si>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</si>
  <si>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</si>
  <si>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</si>
  <si>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</si>
  <si>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</si>
  <si>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</si>
  <si>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</si>
  <si>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</si>
  <si>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</si>
  <si>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</si>
  <si>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</si>
  <si>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</si>
  <si>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</si>
  <si>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</si>
  <si>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</si>
  <si>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</si>
  <si>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在销售合同、公司宣传手册、投标文件和公司网站上、明确有售后服务热线：0531-83681680 ，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</si>
  <si>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</si>
  <si>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</si>
  <si>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</si>
  <si>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公司建立有官方网站，未专设售后服务的页面和内容，页面上展示有售后服务电话。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</si>
  <si>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</si>
  <si>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</si>
  <si>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</si>
  <si>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经确认，有顾客电子档案，记录有客户的具体联络信息及对客户收货情况的记录；出示了货物接收单；供销部发货后，安装完毕，每年对用户定期巡检 4 次,并免费做好维护保养工作，出示了客户回访记录表；主要回访客户在使用中的质量问题及和公司人员接洽中存在的任何不足和改进机会；每季度对回访情况进行总结分析，将回访客户的意见、建议等全部客户回访记录，报总经理。</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</si>
  <si>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</si>
  <si>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</si>
  <si>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</si>
  <si>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查客户满意调查表   编号：202205-01   序号05-01   客户名称：泰东家具  1、对本公司产品的满意度程度（质量、价格、交货期）：很满意 2、对本公司服务的满意程度： 很满意3、对我公司服务方面突出评价：满意   客户签名：张红 2022年5月12日</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</si>
  <si>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</si>
  <si>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</si>
  <si>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</si>
  <si>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公司终身提供相应五金件的支持，以供用户应急使用；承诺所有产品均提
前库存充足的备品、备件，预防紧急突发事件的维修、更换使用。还提供了重大节日礼品单记录，以此来提高公司在客户心中的占有率。</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</si>
  <si>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</si>
  <si>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</si>
  <si>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</si>
  <si>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</si>
  <si>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</si>
  <si>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</si>
  <si>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</si>
  <si>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</si>
  <si>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</si>
  <si>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1小时内做出响应，并在2小时内到达现场，4-12小时内维修完毕，不能在规定时间内修好的，免费提供备品备件。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</si>
  <si>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</si>
  <si>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</si>
  <si>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</si>
  <si>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</si>
  <si>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</si>
  <si>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</si>
  <si>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</si>
  <si>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</si>
  <si>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</si>
  <si>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</si>
  <si>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</si>
  <si>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</si>
  <si>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</si>
  <si>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</si>
  <si>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</si>
  <si>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</si>
  <si>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</si>
  <si>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</si>
  <si>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</si>
  <si>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</si>
  <si>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</si>
  <si>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</si>
  <si>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</si>
  <si>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</si>
  <si>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</si>
  <si>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</si>
  <si>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</si>
  <si>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</si>
  <si>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</si>
  <si>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</si>
  <si>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</si>
  <si>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</si>
  <si>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</si>
  <si>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</si>
  <si>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综合评分96.52分
</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</si>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</sst>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theme="1"/>
      <name val="宋体"/>
      <charset val="134"/>
      <scheme val="minor"/>
    </font>
    <font>
      <b/>
      <sz val="12"/>
      <color theme="1"/>
      <name val="宋体"/>
      <charset val="134"/>
      <scheme val="minor"/>
    </font>
    <font>
      <sz val="12"/>
      <color theme="1"/>
      <name val="楷体_GB2312"/>
      <charset val="134"/>
    </font>
    <font>
      <b/>
      <sz val="11"/>
      <color rgb="FFFA7D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43">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6" tint="0.4"/>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00B0F0"/>
        <bgColor indexed="64"/>
      </patternFill>
    </fill>
    <fill>
      <patternFill patternType="solid">
        <fgColor rgb="FFC2D69A"/>
        <bgColor indexed="64"/>
      </patternFill>
    </fill>
    <fill>
      <patternFill patternType="solid">
        <fgColor indexed="27"/>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9" borderId="0" applyNumberFormat="0" applyBorder="0" applyAlignment="0" applyProtection="0">
      <alignment vertical="center"/>
    </xf>
    <xf numFmtId="0" fontId="17"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18" borderId="0" applyNumberFormat="0" applyBorder="0" applyAlignment="0" applyProtection="0">
      <alignment vertical="center"/>
    </xf>
    <xf numFmtId="43" fontId="0" fillId="0" borderId="0" applyFont="0" applyFill="0" applyBorder="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17" applyNumberFormat="0" applyFont="0" applyAlignment="0" applyProtection="0">
      <alignment vertical="center"/>
    </xf>
    <xf numFmtId="0" fontId="23" fillId="23"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14" applyNumberFormat="0" applyFill="0" applyAlignment="0" applyProtection="0">
      <alignment vertical="center"/>
    </xf>
    <xf numFmtId="0" fontId="25" fillId="0" borderId="14" applyNumberFormat="0" applyFill="0" applyAlignment="0" applyProtection="0">
      <alignment vertical="center"/>
    </xf>
    <xf numFmtId="0" fontId="23" fillId="22" borderId="0" applyNumberFormat="0" applyBorder="0" applyAlignment="0" applyProtection="0">
      <alignment vertical="center"/>
    </xf>
    <xf numFmtId="0" fontId="26" fillId="0" borderId="16" applyNumberFormat="0" applyFill="0" applyAlignment="0" applyProtection="0">
      <alignment vertical="center"/>
    </xf>
    <xf numFmtId="0" fontId="23" fillId="25" borderId="0" applyNumberFormat="0" applyBorder="0" applyAlignment="0" applyProtection="0">
      <alignment vertical="center"/>
    </xf>
    <xf numFmtId="0" fontId="28" fillId="15" borderId="15" applyNumberFormat="0" applyAlignment="0" applyProtection="0">
      <alignment vertical="center"/>
    </xf>
    <xf numFmtId="0" fontId="16" fillId="15" borderId="13" applyNumberFormat="0" applyAlignment="0" applyProtection="0">
      <alignment vertical="center"/>
    </xf>
    <xf numFmtId="0" fontId="31" fillId="26" borderId="19" applyNumberFormat="0" applyAlignment="0" applyProtection="0">
      <alignment vertical="center"/>
    </xf>
    <xf numFmtId="0" fontId="21" fillId="27" borderId="0" applyNumberFormat="0" applyBorder="0" applyAlignment="0" applyProtection="0">
      <alignment vertical="center"/>
    </xf>
    <xf numFmtId="0" fontId="23" fillId="29" borderId="0" applyNumberFormat="0" applyBorder="0" applyAlignment="0" applyProtection="0">
      <alignment vertical="center"/>
    </xf>
    <xf numFmtId="0" fontId="33" fillId="0" borderId="20" applyNumberFormat="0" applyFill="0" applyAlignment="0" applyProtection="0">
      <alignment vertical="center"/>
    </xf>
    <xf numFmtId="0" fontId="29" fillId="0" borderId="18" applyNumberFormat="0" applyFill="0" applyAlignment="0" applyProtection="0">
      <alignment vertical="center"/>
    </xf>
    <xf numFmtId="0" fontId="34" fillId="36" borderId="0" applyNumberFormat="0" applyBorder="0" applyAlignment="0" applyProtection="0">
      <alignment vertical="center"/>
    </xf>
    <xf numFmtId="0" fontId="32" fillId="32" borderId="0" applyNumberFormat="0" applyBorder="0" applyAlignment="0" applyProtection="0">
      <alignment vertical="center"/>
    </xf>
    <xf numFmtId="0" fontId="21" fillId="31" borderId="0" applyNumberFormat="0" applyBorder="0" applyAlignment="0" applyProtection="0">
      <alignment vertical="center"/>
    </xf>
    <xf numFmtId="0" fontId="23" fillId="28" borderId="0" applyNumberFormat="0" applyBorder="0" applyAlignment="0" applyProtection="0">
      <alignment vertical="center"/>
    </xf>
    <xf numFmtId="0" fontId="21" fillId="17" borderId="0" applyNumberFormat="0" applyBorder="0" applyAlignment="0" applyProtection="0">
      <alignment vertical="center"/>
    </xf>
    <xf numFmtId="0" fontId="21" fillId="37" borderId="0" applyNumberFormat="0" applyBorder="0" applyAlignment="0" applyProtection="0">
      <alignment vertical="center"/>
    </xf>
    <xf numFmtId="0" fontId="21" fillId="40" borderId="0" applyNumberFormat="0" applyBorder="0" applyAlignment="0" applyProtection="0">
      <alignment vertical="center"/>
    </xf>
    <xf numFmtId="0" fontId="21" fillId="30"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1" fillId="38" borderId="0" applyNumberFormat="0" applyBorder="0" applyAlignment="0" applyProtection="0">
      <alignment vertical="center"/>
    </xf>
    <xf numFmtId="0" fontId="21" fillId="42" borderId="0" applyNumberFormat="0" applyBorder="0" applyAlignment="0" applyProtection="0">
      <alignment vertical="center"/>
    </xf>
    <xf numFmtId="0" fontId="23" fillId="34" borderId="0" applyNumberFormat="0" applyBorder="0" applyAlignment="0" applyProtection="0">
      <alignment vertical="center"/>
    </xf>
    <xf numFmtId="0" fontId="21" fillId="33" borderId="0" applyNumberFormat="0" applyBorder="0" applyAlignment="0" applyProtection="0">
      <alignment vertical="center"/>
    </xf>
    <xf numFmtId="0" fontId="23" fillId="21" borderId="0" applyNumberFormat="0" applyBorder="0" applyAlignment="0" applyProtection="0">
      <alignment vertical="center"/>
    </xf>
    <xf numFmtId="0" fontId="23" fillId="41" borderId="0" applyNumberFormat="0" applyBorder="0" applyAlignment="0" applyProtection="0">
      <alignment vertical="center"/>
    </xf>
    <xf numFmtId="0" fontId="21" fillId="8" borderId="0" applyNumberFormat="0" applyBorder="0" applyAlignment="0" applyProtection="0">
      <alignment vertical="center"/>
    </xf>
    <xf numFmtId="0" fontId="23" fillId="24" borderId="0" applyNumberFormat="0" applyBorder="0" applyAlignment="0" applyProtection="0">
      <alignment vertical="center"/>
    </xf>
    <xf numFmtId="0" fontId="0" fillId="0" borderId="0">
      <alignment vertical="center"/>
    </xf>
  </cellStyleXfs>
  <cellXfs count="69">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6" fillId="8"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9" borderId="5" xfId="0" applyFont="1" applyFill="1" applyBorder="1" applyAlignment="1">
      <alignment horizontal="center" vertical="center"/>
    </xf>
    <xf numFmtId="0" fontId="5" fillId="6" borderId="8" xfId="0" applyFont="1" applyFill="1" applyBorder="1" applyAlignment="1">
      <alignment horizontal="center" vertical="center" wrapText="1"/>
    </xf>
    <xf numFmtId="0" fontId="0" fillId="0" borderId="8" xfId="0" applyBorder="1" applyAlignment="1">
      <alignment horizontal="center" vertical="center" wrapText="1"/>
    </xf>
    <xf numFmtId="0" fontId="8" fillId="10" borderId="9" xfId="0" applyFont="1" applyFill="1" applyBorder="1" applyAlignment="1">
      <alignment horizontal="center" vertical="center"/>
    </xf>
    <xf numFmtId="0" fontId="5" fillId="7" borderId="5" xfId="0" applyFont="1" applyFill="1" applyBorder="1" applyAlignment="1">
      <alignment horizontal="left" vertical="center" wrapText="1"/>
    </xf>
    <xf numFmtId="0" fontId="8" fillId="10" borderId="7" xfId="0" applyFont="1" applyFill="1" applyBorder="1" applyAlignment="1">
      <alignment horizontal="center" vertical="center"/>
    </xf>
    <xf numFmtId="0" fontId="6" fillId="9"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9" fillId="7" borderId="10" xfId="0" applyFont="1" applyFill="1" applyBorder="1" applyAlignment="1">
      <alignment horizontal="left" vertical="center" wrapText="1"/>
    </xf>
    <xf numFmtId="0" fontId="0" fillId="0" borderId="7" xfId="0" applyBorder="1" applyAlignment="1">
      <alignment horizontal="center" vertical="center" wrapText="1"/>
    </xf>
    <xf numFmtId="0" fontId="8" fillId="10"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5" fillId="6"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0" fillId="0" borderId="5" xfId="0" applyBorder="1" applyAlignment="1">
      <alignment horizontal="center" vertical="center" wrapText="1"/>
    </xf>
    <xf numFmtId="0" fontId="5" fillId="7" borderId="9" xfId="0" applyFont="1" applyFill="1" applyBorder="1" applyAlignment="1">
      <alignment horizontal="left" vertical="center" wrapText="1"/>
    </xf>
    <xf numFmtId="0" fontId="8"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10" fillId="9" borderId="5" xfId="49" applyFont="1" applyFill="1" applyBorder="1" applyAlignment="1">
      <alignment horizontal="center" vertical="center"/>
    </xf>
    <xf numFmtId="0" fontId="8" fillId="11" borderId="8" xfId="0" applyFont="1" applyFill="1" applyBorder="1" applyAlignment="1">
      <alignment horizontal="center" vertical="center"/>
    </xf>
    <xf numFmtId="0" fontId="5"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10" fillId="8" borderId="5" xfId="0" applyFont="1" applyFill="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7" fillId="7" borderId="10" xfId="49" applyFont="1" applyFill="1" applyBorder="1" applyAlignment="1">
      <alignment horizontal="left" vertical="top" wrapText="1"/>
    </xf>
    <xf numFmtId="0" fontId="8" fillId="10"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12" fillId="8" borderId="5" xfId="0" applyFont="1" applyFill="1" applyBorder="1" applyAlignment="1">
      <alignment horizontal="center" vertical="center"/>
    </xf>
    <xf numFmtId="0" fontId="0" fillId="12" borderId="5" xfId="0" applyFill="1" applyBorder="1" applyAlignment="1">
      <alignment horizontal="center" vertical="center" wrapText="1"/>
    </xf>
    <xf numFmtId="0" fontId="8" fillId="10" borderId="5" xfId="0" applyFont="1" applyFill="1" applyBorder="1" applyAlignment="1">
      <alignment horizontal="center" vertical="center"/>
    </xf>
    <xf numFmtId="0" fontId="0" fillId="12" borderId="8" xfId="0" applyFill="1" applyBorder="1" applyAlignment="1">
      <alignment horizontal="center" vertical="center" wrapText="1"/>
    </xf>
    <xf numFmtId="0" fontId="8" fillId="10" borderId="11" xfId="0" applyFont="1" applyFill="1" applyBorder="1" applyAlignment="1">
      <alignment horizontal="center" vertical="center"/>
    </xf>
    <xf numFmtId="0" fontId="5" fillId="6" borderId="5" xfId="0" applyFont="1" applyFill="1" applyBorder="1" applyAlignment="1">
      <alignment horizontal="left" vertical="center" wrapText="1"/>
    </xf>
    <xf numFmtId="0" fontId="9" fillId="13"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13" fillId="14" borderId="5" xfId="0" applyFont="1" applyFill="1" applyBorder="1" applyAlignment="1">
      <alignment vertical="center" wrapText="1"/>
    </xf>
    <xf numFmtId="0" fontId="14" fillId="0" borderId="0" xfId="0" applyFont="1" applyAlignment="1">
      <alignment horizontal="center" vertical="center"/>
    </xf>
    <xf numFmtId="0" fontId="13" fillId="14" borderId="5" xfId="0" applyFont="1" applyFill="1" applyBorder="1" applyAlignment="1">
      <alignment vertical="top" wrapText="1"/>
    </xf>
    <xf numFmtId="0" fontId="0" fillId="12" borderId="7" xfId="0" applyFill="1" applyBorder="1" applyAlignment="1">
      <alignment horizontal="center" vertical="center" wrapText="1"/>
    </xf>
    <xf numFmtId="0" fontId="2" fillId="5" borderId="12" xfId="0" applyFont="1" applyFill="1" applyBorder="1" applyAlignment="1">
      <alignment horizontal="left" vertical="center" wrapText="1"/>
    </xf>
    <xf numFmtId="0" fontId="0" fillId="0" borderId="0" xfId="0" applyAlignment="1">
      <alignment horizontal="left" vertical="center"/>
    </xf>
    <xf numFmtId="0" fontId="15" fillId="0" borderId="5" xfId="0" applyFont="1" applyBorder="1" applyAlignment="1">
      <alignment horizontal="center" vertical="center" wrapText="1"/>
    </xf>
    <xf numFmtId="0" fontId="1" fillId="0" borderId="5" xfId="0" applyFont="1" applyBorder="1" applyAlignment="1">
      <alignment horizontal="center" vertical="center"/>
    </xf>
    <xf numFmtId="0" fontId="15" fillId="0" borderId="5" xfId="0" applyFont="1" applyBorder="1" applyAlignment="1">
      <alignment horizontal="justify" vertical="center" wrapText="1"/>
    </xf>
    <xf numFmtId="0" fontId="1" fillId="0" borderId="5"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12883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abSelected="1" zoomScale="85" zoomScaleNormal="85" topLeftCell="D17" workbookViewId="0">
      <selection activeCell="H20" sqref="H20"/>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57"/>
    </row>
    <row r="4" ht="28.5" spans="1:10">
      <c r="A4" s="8" t="s">
        <v>4</v>
      </c>
      <c r="B4" s="9" t="s">
        <v>5</v>
      </c>
      <c r="C4" s="8" t="s">
        <v>6</v>
      </c>
      <c r="D4" s="10" t="s">
        <v>7</v>
      </c>
      <c r="E4" s="11" t="s">
        <v>8</v>
      </c>
      <c r="F4" s="11" t="s">
        <v>9</v>
      </c>
      <c r="G4" s="11" t="s">
        <v>10</v>
      </c>
      <c r="H4" s="12" t="s">
        <v>11</v>
      </c>
      <c r="I4" s="12" t="s">
        <v>12</v>
      </c>
      <c r="J4" s="58" t="s">
        <v>13</v>
      </c>
    </row>
    <row r="5" ht="96" spans="1:10">
      <c r="A5" s="13" t="s">
        <v>14</v>
      </c>
      <c r="B5" s="14" t="s">
        <v>15</v>
      </c>
      <c r="C5" s="14" t="s">
        <v>16</v>
      </c>
      <c r="D5" s="15" t="s">
        <v>17</v>
      </c>
      <c r="E5" s="15">
        <v>1</v>
      </c>
      <c r="F5" s="15" t="s">
        <v>18</v>
      </c>
      <c r="G5" s="16">
        <v>100</v>
      </c>
      <c r="H5" s="17" t="s">
        <v>19</v>
      </c>
      <c r="I5" s="59" t="s">
        <v>20</v>
      </c>
      <c r="J5" s="60">
        <f>E5*G5/100</f>
        <v>1</v>
      </c>
    </row>
    <row r="6" ht="312" spans="1:10">
      <c r="A6" s="18"/>
      <c r="B6" s="19"/>
      <c r="C6" s="19"/>
      <c r="D6" s="15" t="s">
        <v>21</v>
      </c>
      <c r="E6" s="15">
        <v>3</v>
      </c>
      <c r="F6" s="15" t="s">
        <v>22</v>
      </c>
      <c r="G6" s="16">
        <v>98</v>
      </c>
      <c r="H6" s="17" t="s">
        <v>23</v>
      </c>
      <c r="I6" s="59" t="s">
        <v>24</v>
      </c>
      <c r="J6" s="60">
        <f t="shared" ref="J6:J56" si="0">E6*G6/100</f>
        <v>2.94</v>
      </c>
    </row>
    <row r="7" ht="60" spans="1:10">
      <c r="A7" s="18"/>
      <c r="B7" s="14" t="s">
        <v>25</v>
      </c>
      <c r="C7" s="14" t="s">
        <v>26</v>
      </c>
      <c r="D7" s="15" t="s">
        <v>27</v>
      </c>
      <c r="E7" s="15">
        <v>1</v>
      </c>
      <c r="F7" s="15" t="s">
        <v>28</v>
      </c>
      <c r="G7" s="20">
        <v>96</v>
      </c>
      <c r="H7" s="17" t="s">
        <v>29</v>
      </c>
      <c r="I7" s="59" t="s">
        <v>30</v>
      </c>
      <c r="J7" s="60">
        <f t="shared" si="0"/>
        <v>0.96</v>
      </c>
    </row>
    <row r="8" ht="60" spans="1:10">
      <c r="A8" s="18"/>
      <c r="B8" s="19"/>
      <c r="C8" s="19"/>
      <c r="D8" s="15" t="s">
        <v>31</v>
      </c>
      <c r="E8" s="15">
        <v>5</v>
      </c>
      <c r="F8" s="15" t="s">
        <v>32</v>
      </c>
      <c r="G8" s="20">
        <v>97</v>
      </c>
      <c r="H8" s="17" t="s">
        <v>33</v>
      </c>
      <c r="I8" s="59" t="s">
        <v>34</v>
      </c>
      <c r="J8" s="60">
        <f t="shared" si="0"/>
        <v>4.85</v>
      </c>
    </row>
    <row r="9" ht="180" spans="1:10">
      <c r="A9" s="18"/>
      <c r="B9" s="14" t="s">
        <v>35</v>
      </c>
      <c r="C9" s="14" t="s">
        <v>36</v>
      </c>
      <c r="D9" s="15" t="s">
        <v>37</v>
      </c>
      <c r="E9" s="15">
        <v>2</v>
      </c>
      <c r="F9" s="15" t="s">
        <v>38</v>
      </c>
      <c r="G9" s="20">
        <v>98</v>
      </c>
      <c r="H9" s="17" t="s">
        <v>39</v>
      </c>
      <c r="I9" s="59" t="s">
        <v>40</v>
      </c>
      <c r="J9" s="60">
        <f t="shared" si="0"/>
        <v>1.96</v>
      </c>
    </row>
    <row r="10" ht="132" spans="1:10">
      <c r="A10" s="18"/>
      <c r="B10" s="21"/>
      <c r="C10" s="21"/>
      <c r="D10" s="15" t="s">
        <v>41</v>
      </c>
      <c r="E10" s="15">
        <v>2</v>
      </c>
      <c r="F10" s="15" t="s">
        <v>42</v>
      </c>
      <c r="G10" s="20">
        <v>97</v>
      </c>
      <c r="H10" s="17" t="s">
        <v>43</v>
      </c>
      <c r="I10" s="59" t="s">
        <v>44</v>
      </c>
      <c r="J10" s="60">
        <f t="shared" si="0"/>
        <v>1.94</v>
      </c>
    </row>
    <row r="11" ht="120" spans="1:10">
      <c r="A11" s="18"/>
      <c r="B11" s="19"/>
      <c r="C11" s="19"/>
      <c r="D11" s="15" t="s">
        <v>45</v>
      </c>
      <c r="E11" s="15">
        <v>2</v>
      </c>
      <c r="F11" s="15" t="s">
        <v>46</v>
      </c>
      <c r="G11" s="20">
        <v>96</v>
      </c>
      <c r="H11" s="17" t="s">
        <v>47</v>
      </c>
      <c r="I11" s="59" t="s">
        <v>48</v>
      </c>
      <c r="J11" s="60">
        <f t="shared" si="0"/>
        <v>1.92</v>
      </c>
    </row>
    <row r="12" ht="120" spans="1:10">
      <c r="A12" s="22"/>
      <c r="B12" s="23" t="s">
        <v>49</v>
      </c>
      <c r="C12" s="14" t="s">
        <v>50</v>
      </c>
      <c r="D12" s="24" t="s">
        <v>51</v>
      </c>
      <c r="E12" s="15">
        <v>4</v>
      </c>
      <c r="F12" s="15" t="s">
        <v>52</v>
      </c>
      <c r="G12" s="20">
        <v>95</v>
      </c>
      <c r="H12" s="17" t="s">
        <v>53</v>
      </c>
      <c r="I12" s="59" t="s">
        <v>54</v>
      </c>
      <c r="J12" s="60">
        <f t="shared" si="0"/>
        <v>3.8</v>
      </c>
    </row>
    <row r="13" ht="60" spans="1:10">
      <c r="A13" s="22"/>
      <c r="B13" s="25"/>
      <c r="C13" s="19"/>
      <c r="D13" s="24" t="s">
        <v>55</v>
      </c>
      <c r="E13" s="15">
        <v>2</v>
      </c>
      <c r="F13" s="15" t="s">
        <v>56</v>
      </c>
      <c r="G13" s="20">
        <v>96</v>
      </c>
      <c r="H13" s="17" t="s">
        <v>57</v>
      </c>
      <c r="I13" s="59" t="s">
        <v>58</v>
      </c>
      <c r="J13" s="60">
        <f t="shared" si="0"/>
        <v>1.92</v>
      </c>
    </row>
    <row r="14" ht="240" spans="1:10">
      <c r="A14" s="22"/>
      <c r="B14" s="23" t="s">
        <v>59</v>
      </c>
      <c r="C14" s="14" t="s">
        <v>60</v>
      </c>
      <c r="D14" s="24" t="s">
        <v>61</v>
      </c>
      <c r="E14" s="15">
        <v>1</v>
      </c>
      <c r="F14" s="15" t="s">
        <v>62</v>
      </c>
      <c r="G14" s="20">
        <v>97</v>
      </c>
      <c r="H14" s="17" t="s">
        <v>63</v>
      </c>
      <c r="I14" s="59" t="s">
        <v>64</v>
      </c>
      <c r="J14" s="60">
        <f t="shared" si="0"/>
        <v>0.97</v>
      </c>
    </row>
    <row r="15" ht="192" spans="1:10">
      <c r="A15" s="22"/>
      <c r="B15" s="25"/>
      <c r="C15" s="19"/>
      <c r="D15" s="24" t="s">
        <v>65</v>
      </c>
      <c r="E15" s="15">
        <v>6</v>
      </c>
      <c r="F15" s="15" t="s">
        <v>66</v>
      </c>
      <c r="G15" s="20">
        <v>98</v>
      </c>
      <c r="H15" s="17" t="s">
        <v>67</v>
      </c>
      <c r="I15" s="59" t="s">
        <v>68</v>
      </c>
      <c r="J15" s="60">
        <f t="shared" si="0"/>
        <v>5.88</v>
      </c>
    </row>
    <row r="16" ht="261.75" customHeight="1" spans="1:10">
      <c r="A16" s="22"/>
      <c r="B16" s="14" t="s">
        <v>69</v>
      </c>
      <c r="C16" s="14" t="s">
        <v>70</v>
      </c>
      <c r="D16" s="15" t="s">
        <v>71</v>
      </c>
      <c r="E16" s="15">
        <v>2</v>
      </c>
      <c r="F16" s="15" t="s">
        <v>72</v>
      </c>
      <c r="G16" s="26">
        <v>97</v>
      </c>
      <c r="H16" s="27" t="s">
        <v>73</v>
      </c>
      <c r="I16" s="61" t="s">
        <v>74</v>
      </c>
      <c r="J16" s="60">
        <f t="shared" si="0"/>
        <v>1.94</v>
      </c>
    </row>
    <row r="17" ht="60" spans="1:10">
      <c r="A17" s="22"/>
      <c r="B17" s="21"/>
      <c r="C17" s="21"/>
      <c r="D17" s="15" t="s">
        <v>75</v>
      </c>
      <c r="E17" s="15">
        <v>1</v>
      </c>
      <c r="F17" s="15" t="s">
        <v>76</v>
      </c>
      <c r="G17" s="26">
        <v>96</v>
      </c>
      <c r="H17" s="28" t="s">
        <v>77</v>
      </c>
      <c r="I17" s="59" t="s">
        <v>78</v>
      </c>
      <c r="J17" s="60">
        <f t="shared" si="0"/>
        <v>0.96</v>
      </c>
    </row>
    <row r="18" ht="72" spans="1:10">
      <c r="A18" s="22"/>
      <c r="B18" s="21"/>
      <c r="C18" s="21"/>
      <c r="D18" s="15" t="s">
        <v>79</v>
      </c>
      <c r="E18" s="15">
        <v>1</v>
      </c>
      <c r="F18" s="15" t="s">
        <v>80</v>
      </c>
      <c r="G18" s="26">
        <v>98</v>
      </c>
      <c r="H18" s="28" t="s">
        <v>81</v>
      </c>
      <c r="I18" s="59" t="s">
        <v>82</v>
      </c>
      <c r="J18" s="60">
        <f t="shared" si="0"/>
        <v>0.98</v>
      </c>
    </row>
    <row r="19" ht="36" spans="1:10">
      <c r="A19" s="22"/>
      <c r="B19" s="19"/>
      <c r="C19" s="19"/>
      <c r="D19" s="15" t="s">
        <v>83</v>
      </c>
      <c r="E19" s="15">
        <v>1</v>
      </c>
      <c r="F19" s="15" t="s">
        <v>84</v>
      </c>
      <c r="G19" s="26">
        <v>70</v>
      </c>
      <c r="H19" s="28" t="s">
        <v>85</v>
      </c>
      <c r="I19" s="59" t="s">
        <v>86</v>
      </c>
      <c r="J19" s="60">
        <f t="shared" si="0"/>
        <v>0.7</v>
      </c>
    </row>
    <row r="20" ht="96" spans="1:10">
      <c r="A20" s="22"/>
      <c r="B20" s="14" t="s">
        <v>87</v>
      </c>
      <c r="C20" s="14" t="s">
        <v>88</v>
      </c>
      <c r="D20" s="15" t="s">
        <v>89</v>
      </c>
      <c r="E20" s="15">
        <v>1</v>
      </c>
      <c r="F20" s="15" t="s">
        <v>90</v>
      </c>
      <c r="G20" s="20">
        <v>97</v>
      </c>
      <c r="H20" s="28" t="s">
        <v>91</v>
      </c>
      <c r="I20" s="59" t="s">
        <v>92</v>
      </c>
      <c r="J20" s="60">
        <f t="shared" si="0"/>
        <v>0.97</v>
      </c>
    </row>
    <row r="21" ht="180" spans="1:10">
      <c r="A21" s="22"/>
      <c r="B21" s="21"/>
      <c r="C21" s="21"/>
      <c r="D21" s="15" t="s">
        <v>93</v>
      </c>
      <c r="E21" s="15">
        <v>2</v>
      </c>
      <c r="F21" s="15" t="s">
        <v>94</v>
      </c>
      <c r="G21" s="20">
        <v>98</v>
      </c>
      <c r="H21" s="28" t="s">
        <v>95</v>
      </c>
      <c r="I21" s="59" t="s">
        <v>96</v>
      </c>
      <c r="J21" s="60">
        <f t="shared" si="0"/>
        <v>1.96</v>
      </c>
    </row>
    <row r="22" ht="132" spans="1:10">
      <c r="A22" s="29"/>
      <c r="B22" s="19"/>
      <c r="C22" s="19"/>
      <c r="D22" s="15" t="s">
        <v>97</v>
      </c>
      <c r="E22" s="15">
        <v>3</v>
      </c>
      <c r="F22" s="15" t="s">
        <v>98</v>
      </c>
      <c r="G22" s="20">
        <v>97</v>
      </c>
      <c r="H22" s="28" t="s">
        <v>99</v>
      </c>
      <c r="I22" s="59" t="s">
        <v>100</v>
      </c>
      <c r="J22" s="60">
        <f t="shared" si="0"/>
        <v>2.91</v>
      </c>
    </row>
    <row r="23" ht="48" spans="1:10">
      <c r="A23" s="13" t="s">
        <v>101</v>
      </c>
      <c r="B23" s="23" t="s">
        <v>102</v>
      </c>
      <c r="C23" s="14" t="s">
        <v>103</v>
      </c>
      <c r="D23" s="24" t="s">
        <v>104</v>
      </c>
      <c r="E23" s="15">
        <v>1</v>
      </c>
      <c r="F23" s="15" t="s">
        <v>105</v>
      </c>
      <c r="G23" s="26">
        <v>98</v>
      </c>
      <c r="H23" s="28" t="s">
        <v>106</v>
      </c>
      <c r="I23" s="59" t="s">
        <v>107</v>
      </c>
      <c r="J23" s="1">
        <f t="shared" si="0"/>
        <v>0.98</v>
      </c>
    </row>
    <row r="24" ht="60" spans="1:10">
      <c r="A24" s="18"/>
      <c r="B24" s="30"/>
      <c r="C24" s="21"/>
      <c r="D24" s="24" t="s">
        <v>108</v>
      </c>
      <c r="E24" s="15">
        <v>2</v>
      </c>
      <c r="F24" s="15" t="s">
        <v>109</v>
      </c>
      <c r="G24" s="26">
        <v>97</v>
      </c>
      <c r="H24" s="28" t="s">
        <v>110</v>
      </c>
      <c r="I24" s="59" t="s">
        <v>111</v>
      </c>
      <c r="J24" s="1">
        <f t="shared" si="0"/>
        <v>1.94</v>
      </c>
    </row>
    <row r="25" ht="179" customHeight="1" spans="1:10">
      <c r="A25" s="18"/>
      <c r="B25" s="30"/>
      <c r="C25" s="22"/>
      <c r="D25" s="24" t="s">
        <v>112</v>
      </c>
      <c r="E25" s="15">
        <v>1</v>
      </c>
      <c r="F25" s="15" t="s">
        <v>113</v>
      </c>
      <c r="G25" s="26">
        <v>98</v>
      </c>
      <c r="H25" s="28" t="s">
        <v>114</v>
      </c>
      <c r="I25" s="59" t="s">
        <v>115</v>
      </c>
      <c r="J25" s="1">
        <f t="shared" si="0"/>
        <v>0.98</v>
      </c>
    </row>
    <row r="26" ht="48" spans="1:10">
      <c r="A26" s="18"/>
      <c r="B26" s="30"/>
      <c r="C26" s="22"/>
      <c r="D26" s="24" t="s">
        <v>116</v>
      </c>
      <c r="E26" s="15">
        <v>1</v>
      </c>
      <c r="F26" s="15" t="s">
        <v>117</v>
      </c>
      <c r="G26" s="26">
        <v>98</v>
      </c>
      <c r="H26" s="28" t="s">
        <v>118</v>
      </c>
      <c r="I26" s="59" t="s">
        <v>119</v>
      </c>
      <c r="J26" s="1">
        <f t="shared" si="0"/>
        <v>0.98</v>
      </c>
    </row>
    <row r="27" ht="48" spans="1:10">
      <c r="A27" s="18"/>
      <c r="B27" s="25"/>
      <c r="C27" s="29"/>
      <c r="D27" s="24" t="s">
        <v>120</v>
      </c>
      <c r="E27" s="15">
        <v>1</v>
      </c>
      <c r="F27" s="15" t="s">
        <v>121</v>
      </c>
      <c r="G27" s="26">
        <v>95</v>
      </c>
      <c r="H27" s="28" t="s">
        <v>122</v>
      </c>
      <c r="I27" s="59" t="s">
        <v>123</v>
      </c>
      <c r="J27" s="1">
        <f t="shared" si="0"/>
        <v>0.95</v>
      </c>
    </row>
    <row r="28" ht="60" spans="1:10">
      <c r="A28" s="18"/>
      <c r="B28" s="23" t="s">
        <v>124</v>
      </c>
      <c r="C28" s="14" t="s">
        <v>125</v>
      </c>
      <c r="D28" s="24" t="s">
        <v>126</v>
      </c>
      <c r="E28" s="15">
        <v>1.5</v>
      </c>
      <c r="F28" s="15" t="s">
        <v>127</v>
      </c>
      <c r="G28" s="26">
        <v>99</v>
      </c>
      <c r="H28" s="28" t="s">
        <v>128</v>
      </c>
      <c r="I28" s="59" t="s">
        <v>129</v>
      </c>
      <c r="J28" s="1">
        <f t="shared" si="0"/>
        <v>1.485</v>
      </c>
    </row>
    <row r="29" ht="60" spans="1:10">
      <c r="A29" s="18"/>
      <c r="B29" s="31"/>
      <c r="C29" s="21"/>
      <c r="D29" s="24" t="s">
        <v>130</v>
      </c>
      <c r="E29" s="15">
        <v>1.5</v>
      </c>
      <c r="F29" s="15" t="s">
        <v>131</v>
      </c>
      <c r="G29" s="26">
        <v>97</v>
      </c>
      <c r="H29" s="28" t="s">
        <v>132</v>
      </c>
      <c r="I29" s="59" t="s">
        <v>133</v>
      </c>
      <c r="J29" s="1">
        <f t="shared" si="0"/>
        <v>1.455</v>
      </c>
    </row>
    <row r="30" ht="72" spans="1:10">
      <c r="A30" s="18"/>
      <c r="B30" s="31"/>
      <c r="C30" s="22"/>
      <c r="D30" s="24" t="s">
        <v>134</v>
      </c>
      <c r="E30" s="15">
        <v>1.5</v>
      </c>
      <c r="F30" s="15" t="s">
        <v>135</v>
      </c>
      <c r="G30" s="26">
        <v>97</v>
      </c>
      <c r="H30" s="28" t="s">
        <v>136</v>
      </c>
      <c r="I30" s="59" t="s">
        <v>137</v>
      </c>
      <c r="J30" s="1">
        <f t="shared" si="0"/>
        <v>1.455</v>
      </c>
    </row>
    <row r="31" ht="72" spans="1:10">
      <c r="A31" s="18"/>
      <c r="B31" s="32"/>
      <c r="C31" s="29"/>
      <c r="D31" s="24" t="s">
        <v>138</v>
      </c>
      <c r="E31" s="15">
        <v>1.5</v>
      </c>
      <c r="F31" s="15" t="s">
        <v>139</v>
      </c>
      <c r="G31" s="26">
        <v>98</v>
      </c>
      <c r="H31" s="28" t="s">
        <v>140</v>
      </c>
      <c r="I31" s="59" t="s">
        <v>141</v>
      </c>
      <c r="J31" s="1">
        <f t="shared" si="0"/>
        <v>1.47</v>
      </c>
    </row>
    <row r="32" ht="36" spans="1:10">
      <c r="A32" s="18"/>
      <c r="B32" s="23" t="s">
        <v>142</v>
      </c>
      <c r="C32" s="14" t="s">
        <v>143</v>
      </c>
      <c r="D32" s="24" t="s">
        <v>144</v>
      </c>
      <c r="E32" s="15">
        <v>1</v>
      </c>
      <c r="F32" s="15" t="s">
        <v>145</v>
      </c>
      <c r="G32" s="20">
        <v>97</v>
      </c>
      <c r="H32" s="28" t="s">
        <v>146</v>
      </c>
      <c r="I32" s="59" t="s">
        <v>147</v>
      </c>
      <c r="J32" s="1">
        <f t="shared" si="0"/>
        <v>0.97</v>
      </c>
    </row>
    <row r="33" ht="36" spans="1:10">
      <c r="A33" s="18"/>
      <c r="B33" s="25"/>
      <c r="C33" s="19"/>
      <c r="D33" s="24" t="s">
        <v>148</v>
      </c>
      <c r="E33" s="15">
        <v>3</v>
      </c>
      <c r="F33" s="15" t="s">
        <v>149</v>
      </c>
      <c r="G33" s="26">
        <v>95</v>
      </c>
      <c r="H33" s="28" t="s">
        <v>150</v>
      </c>
      <c r="I33" s="59" t="s">
        <v>151</v>
      </c>
      <c r="J33" s="1">
        <f t="shared" si="0"/>
        <v>2.85</v>
      </c>
    </row>
    <row r="34" ht="48" spans="1:10">
      <c r="A34" s="22"/>
      <c r="B34" s="23" t="s">
        <v>152</v>
      </c>
      <c r="C34" s="33" t="s">
        <v>153</v>
      </c>
      <c r="D34" s="34" t="s">
        <v>154</v>
      </c>
      <c r="E34" s="34">
        <v>1</v>
      </c>
      <c r="F34" s="15" t="s">
        <v>155</v>
      </c>
      <c r="G34" s="26">
        <v>97</v>
      </c>
      <c r="H34" s="27" t="s">
        <v>156</v>
      </c>
      <c r="I34" s="59" t="s">
        <v>157</v>
      </c>
      <c r="J34" s="1">
        <f t="shared" si="0"/>
        <v>0.97</v>
      </c>
    </row>
    <row r="35" ht="72" spans="1:10">
      <c r="A35" s="22"/>
      <c r="B35" s="31"/>
      <c r="C35" s="35"/>
      <c r="D35" s="34" t="s">
        <v>158</v>
      </c>
      <c r="E35" s="34">
        <v>1</v>
      </c>
      <c r="F35" s="15" t="s">
        <v>159</v>
      </c>
      <c r="G35" s="26">
        <v>96</v>
      </c>
      <c r="H35" s="27" t="s">
        <v>160</v>
      </c>
      <c r="I35" s="59" t="s">
        <v>161</v>
      </c>
      <c r="J35" s="1">
        <f t="shared" si="0"/>
        <v>0.96</v>
      </c>
    </row>
    <row r="36" ht="72" spans="1:10">
      <c r="A36" s="22"/>
      <c r="B36" s="31"/>
      <c r="C36" s="35"/>
      <c r="D36" s="34" t="s">
        <v>162</v>
      </c>
      <c r="E36" s="34">
        <v>3</v>
      </c>
      <c r="F36" s="15" t="s">
        <v>163</v>
      </c>
      <c r="G36" s="26">
        <v>97</v>
      </c>
      <c r="H36" s="28" t="s">
        <v>164</v>
      </c>
      <c r="I36" s="59" t="s">
        <v>165</v>
      </c>
      <c r="J36" s="1">
        <f t="shared" si="0"/>
        <v>2.91</v>
      </c>
    </row>
    <row r="37" ht="48" spans="1:10">
      <c r="A37" s="22"/>
      <c r="B37" s="31"/>
      <c r="C37" s="35"/>
      <c r="D37" s="36" t="s">
        <v>166</v>
      </c>
      <c r="E37" s="34">
        <v>1</v>
      </c>
      <c r="F37" s="15" t="s">
        <v>167</v>
      </c>
      <c r="G37" s="26">
        <v>96</v>
      </c>
      <c r="H37" s="28" t="s">
        <v>168</v>
      </c>
      <c r="I37" s="59" t="s">
        <v>169</v>
      </c>
      <c r="J37" s="1">
        <f t="shared" si="0"/>
        <v>0.96</v>
      </c>
    </row>
    <row r="38" ht="48" spans="1:10">
      <c r="A38" s="22"/>
      <c r="B38" s="31"/>
      <c r="C38" s="35"/>
      <c r="D38" s="34" t="s">
        <v>170</v>
      </c>
      <c r="E38" s="34">
        <v>3</v>
      </c>
      <c r="F38" s="15" t="s">
        <v>171</v>
      </c>
      <c r="G38" s="26">
        <v>97</v>
      </c>
      <c r="H38" s="28" t="s">
        <v>172</v>
      </c>
      <c r="I38" s="59" t="s">
        <v>173</v>
      </c>
      <c r="J38" s="1">
        <f t="shared" si="0"/>
        <v>2.91</v>
      </c>
    </row>
    <row r="39" ht="48" spans="1:10">
      <c r="A39" s="22"/>
      <c r="B39" s="31"/>
      <c r="C39" s="35"/>
      <c r="D39" s="36" t="s">
        <v>174</v>
      </c>
      <c r="E39" s="34">
        <v>1</v>
      </c>
      <c r="F39" s="15" t="s">
        <v>175</v>
      </c>
      <c r="G39" s="26">
        <v>98</v>
      </c>
      <c r="H39" s="28" t="s">
        <v>176</v>
      </c>
      <c r="I39" s="59" t="s">
        <v>177</v>
      </c>
      <c r="J39" s="1">
        <f t="shared" si="0"/>
        <v>0.98</v>
      </c>
    </row>
    <row r="40" ht="60" spans="1:10">
      <c r="A40" s="22"/>
      <c r="B40" s="37" t="s">
        <v>178</v>
      </c>
      <c r="C40" s="38" t="s">
        <v>179</v>
      </c>
      <c r="D40" s="24" t="s">
        <v>180</v>
      </c>
      <c r="E40" s="15">
        <v>1</v>
      </c>
      <c r="F40" s="15" t="s">
        <v>181</v>
      </c>
      <c r="G40" s="39">
        <v>98</v>
      </c>
      <c r="H40" s="28" t="s">
        <v>182</v>
      </c>
      <c r="I40" s="59" t="s">
        <v>183</v>
      </c>
      <c r="J40" s="1">
        <f t="shared" si="0"/>
        <v>0.98</v>
      </c>
    </row>
    <row r="41" ht="48" spans="1:10">
      <c r="A41" s="22"/>
      <c r="B41" s="40"/>
      <c r="C41" s="41"/>
      <c r="D41" s="24" t="s">
        <v>184</v>
      </c>
      <c r="E41" s="15">
        <v>1</v>
      </c>
      <c r="F41" s="15" t="s">
        <v>185</v>
      </c>
      <c r="G41" s="39">
        <v>97</v>
      </c>
      <c r="H41" s="28" t="s">
        <v>186</v>
      </c>
      <c r="I41" s="59" t="s">
        <v>187</v>
      </c>
      <c r="J41" s="1">
        <f t="shared" si="0"/>
        <v>0.97</v>
      </c>
    </row>
    <row r="42" ht="72" spans="1:10">
      <c r="A42" s="22"/>
      <c r="B42" s="40"/>
      <c r="C42" s="41"/>
      <c r="D42" s="24" t="s">
        <v>188</v>
      </c>
      <c r="E42" s="15">
        <v>2</v>
      </c>
      <c r="F42" s="15" t="s">
        <v>189</v>
      </c>
      <c r="G42" s="39">
        <v>95</v>
      </c>
      <c r="H42" s="28" t="s">
        <v>190</v>
      </c>
      <c r="I42" s="59" t="s">
        <v>191</v>
      </c>
      <c r="J42" s="1">
        <f t="shared" si="0"/>
        <v>1.9</v>
      </c>
    </row>
    <row r="43" ht="96" spans="1:10">
      <c r="A43" s="22"/>
      <c r="B43" s="40"/>
      <c r="C43" s="22"/>
      <c r="D43" s="24" t="s">
        <v>192</v>
      </c>
      <c r="E43" s="15">
        <v>1</v>
      </c>
      <c r="F43" s="15" t="s">
        <v>193</v>
      </c>
      <c r="G43" s="39">
        <v>0</v>
      </c>
      <c r="H43" s="28" t="s">
        <v>194</v>
      </c>
      <c r="I43" s="59" t="s">
        <v>195</v>
      </c>
      <c r="J43" s="1">
        <f t="shared" si="0"/>
        <v>0</v>
      </c>
    </row>
    <row r="44" ht="84" spans="1:10">
      <c r="A44" s="22"/>
      <c r="B44" s="42"/>
      <c r="C44" s="29"/>
      <c r="D44" s="24" t="s">
        <v>196</v>
      </c>
      <c r="E44" s="15">
        <v>2</v>
      </c>
      <c r="F44" s="15" t="s">
        <v>197</v>
      </c>
      <c r="G44" s="39">
        <v>0</v>
      </c>
      <c r="H44" s="28" t="s">
        <v>194</v>
      </c>
      <c r="I44" s="59" t="s">
        <v>198</v>
      </c>
      <c r="J44" s="1">
        <f t="shared" si="0"/>
        <v>0</v>
      </c>
    </row>
    <row r="45" ht="48" spans="1:10">
      <c r="A45" s="22"/>
      <c r="B45" s="37" t="s">
        <v>199</v>
      </c>
      <c r="C45" s="38" t="s">
        <v>200</v>
      </c>
      <c r="D45" s="24" t="s">
        <v>201</v>
      </c>
      <c r="E45" s="15">
        <v>1</v>
      </c>
      <c r="F45" s="15" t="s">
        <v>202</v>
      </c>
      <c r="G45" s="16">
        <v>0</v>
      </c>
      <c r="H45" s="28" t="s">
        <v>194</v>
      </c>
      <c r="I45" s="59" t="s">
        <v>203</v>
      </c>
      <c r="J45" s="1">
        <f t="shared" si="0"/>
        <v>0</v>
      </c>
    </row>
    <row r="46" ht="48" spans="1:10">
      <c r="A46" s="29"/>
      <c r="B46" s="32"/>
      <c r="C46" s="29"/>
      <c r="D46" s="24" t="s">
        <v>204</v>
      </c>
      <c r="E46" s="15">
        <v>1</v>
      </c>
      <c r="F46" s="15" t="s">
        <v>205</v>
      </c>
      <c r="G46" s="16">
        <v>0</v>
      </c>
      <c r="H46" s="28" t="s">
        <v>194</v>
      </c>
      <c r="I46" s="59" t="s">
        <v>206</v>
      </c>
      <c r="J46" s="1">
        <f t="shared" si="0"/>
        <v>0</v>
      </c>
    </row>
    <row r="47" ht="84" spans="1:10">
      <c r="A47" s="13" t="s">
        <v>207</v>
      </c>
      <c r="B47" s="23" t="s">
        <v>208</v>
      </c>
      <c r="C47" s="14" t="s">
        <v>209</v>
      </c>
      <c r="D47" s="24" t="s">
        <v>210</v>
      </c>
      <c r="E47" s="15">
        <v>3</v>
      </c>
      <c r="F47" s="15" t="s">
        <v>211</v>
      </c>
      <c r="G47" s="43">
        <v>99</v>
      </c>
      <c r="H47" s="17" t="s">
        <v>212</v>
      </c>
      <c r="I47" s="59" t="s">
        <v>213</v>
      </c>
      <c r="J47" s="1">
        <f t="shared" si="0"/>
        <v>2.97</v>
      </c>
    </row>
    <row r="48" ht="48" spans="1:10">
      <c r="A48" s="18"/>
      <c r="B48" s="44"/>
      <c r="C48" s="22"/>
      <c r="D48" s="24" t="s">
        <v>214</v>
      </c>
      <c r="E48" s="15">
        <v>2</v>
      </c>
      <c r="F48" s="15" t="s">
        <v>215</v>
      </c>
      <c r="G48" s="16">
        <v>80</v>
      </c>
      <c r="H48" s="17" t="s">
        <v>216</v>
      </c>
      <c r="I48" s="59" t="s">
        <v>217</v>
      </c>
      <c r="J48" s="1">
        <f t="shared" si="0"/>
        <v>1.6</v>
      </c>
    </row>
    <row r="49" ht="96" spans="1:10">
      <c r="A49" s="18"/>
      <c r="B49" s="44"/>
      <c r="C49" s="22"/>
      <c r="D49" s="24" t="s">
        <v>218</v>
      </c>
      <c r="E49" s="15">
        <v>3</v>
      </c>
      <c r="F49" s="15" t="s">
        <v>219</v>
      </c>
      <c r="G49" s="16">
        <v>97</v>
      </c>
      <c r="H49" s="17" t="s">
        <v>220</v>
      </c>
      <c r="I49" s="59" t="s">
        <v>221</v>
      </c>
      <c r="J49" s="1">
        <f t="shared" si="0"/>
        <v>2.91</v>
      </c>
    </row>
    <row r="50" ht="108" customHeight="1" spans="1:10">
      <c r="A50" s="18"/>
      <c r="B50" s="44"/>
      <c r="C50" s="22"/>
      <c r="D50" s="24" t="s">
        <v>222</v>
      </c>
      <c r="E50" s="15">
        <v>5</v>
      </c>
      <c r="F50" s="15" t="s">
        <v>223</v>
      </c>
      <c r="G50" s="16">
        <v>99</v>
      </c>
      <c r="H50" s="17" t="s">
        <v>224</v>
      </c>
      <c r="I50" s="59" t="s">
        <v>225</v>
      </c>
      <c r="J50" s="1">
        <f t="shared" si="0"/>
        <v>4.95</v>
      </c>
    </row>
    <row r="51" ht="96" spans="1:10">
      <c r="A51" s="18"/>
      <c r="B51" s="45"/>
      <c r="C51" s="29"/>
      <c r="D51" s="24" t="s">
        <v>226</v>
      </c>
      <c r="E51" s="15">
        <v>2</v>
      </c>
      <c r="F51" s="15" t="s">
        <v>227</v>
      </c>
      <c r="G51" s="20">
        <v>98</v>
      </c>
      <c r="H51" s="17" t="s">
        <v>228</v>
      </c>
      <c r="I51" s="59" t="s">
        <v>229</v>
      </c>
      <c r="J51" s="1">
        <f t="shared" si="0"/>
        <v>1.96</v>
      </c>
    </row>
    <row r="52" ht="252" spans="1:10">
      <c r="A52" s="22"/>
      <c r="B52" s="23" t="s">
        <v>230</v>
      </c>
      <c r="C52" s="14" t="s">
        <v>231</v>
      </c>
      <c r="D52" s="24" t="s">
        <v>232</v>
      </c>
      <c r="E52" s="15">
        <v>2</v>
      </c>
      <c r="F52" s="15" t="s">
        <v>233</v>
      </c>
      <c r="G52" s="16">
        <v>97</v>
      </c>
      <c r="H52" s="28" t="s">
        <v>234</v>
      </c>
      <c r="I52" s="59" t="s">
        <v>235</v>
      </c>
      <c r="J52" s="1">
        <f t="shared" si="0"/>
        <v>1.94</v>
      </c>
    </row>
    <row r="53" ht="150" customHeight="1" spans="1:10">
      <c r="A53" s="22"/>
      <c r="B53" s="30"/>
      <c r="C53" s="22"/>
      <c r="D53" s="24" t="s">
        <v>236</v>
      </c>
      <c r="E53" s="15">
        <v>7</v>
      </c>
      <c r="F53" s="15" t="s">
        <v>237</v>
      </c>
      <c r="G53" s="20">
        <v>97</v>
      </c>
      <c r="H53" s="46" t="s">
        <v>238</v>
      </c>
      <c r="I53" s="59" t="s">
        <v>239</v>
      </c>
      <c r="J53" s="1">
        <f t="shared" si="0"/>
        <v>6.79</v>
      </c>
    </row>
    <row r="54" ht="84" spans="1:10">
      <c r="A54" s="29"/>
      <c r="B54" s="25"/>
      <c r="C54" s="29"/>
      <c r="D54" s="24" t="s">
        <v>240</v>
      </c>
      <c r="E54" s="15">
        <v>1</v>
      </c>
      <c r="F54" s="15" t="s">
        <v>241</v>
      </c>
      <c r="G54" s="16">
        <v>96</v>
      </c>
      <c r="H54" s="28" t="s">
        <v>242</v>
      </c>
      <c r="I54" s="59" t="s">
        <v>243</v>
      </c>
      <c r="J54" s="1">
        <f t="shared" si="0"/>
        <v>0.96</v>
      </c>
    </row>
    <row r="55" ht="96" spans="1:10">
      <c r="A55" s="13" t="s">
        <v>244</v>
      </c>
      <c r="B55" s="47" t="s">
        <v>245</v>
      </c>
      <c r="C55" s="14" t="s">
        <v>246</v>
      </c>
      <c r="D55" s="24" t="s">
        <v>247</v>
      </c>
      <c r="E55" s="15">
        <v>1</v>
      </c>
      <c r="F55" s="15" t="s">
        <v>248</v>
      </c>
      <c r="G55" s="16"/>
      <c r="H55" s="17"/>
      <c r="I55" s="59" t="s">
        <v>249</v>
      </c>
      <c r="J55" s="1">
        <f t="shared" si="0"/>
        <v>0</v>
      </c>
    </row>
    <row r="56" ht="72" spans="1:10">
      <c r="A56" s="48"/>
      <c r="B56" s="49" t="s">
        <v>250</v>
      </c>
      <c r="C56" s="33" t="s">
        <v>251</v>
      </c>
      <c r="D56" s="24" t="s">
        <v>252</v>
      </c>
      <c r="E56" s="15">
        <v>1</v>
      </c>
      <c r="F56" s="15" t="s">
        <v>253</v>
      </c>
      <c r="G56" s="50"/>
      <c r="H56" s="17"/>
      <c r="I56" s="59" t="s">
        <v>254</v>
      </c>
      <c r="J56" s="1">
        <f t="shared" si="0"/>
        <v>0</v>
      </c>
    </row>
    <row r="57" ht="72" spans="1:10">
      <c r="A57" s="51" t="s">
        <v>255</v>
      </c>
      <c r="B57" s="52"/>
      <c r="C57" s="52"/>
      <c r="D57" s="24" t="s">
        <v>256</v>
      </c>
      <c r="E57" s="15" t="s">
        <v>257</v>
      </c>
      <c r="F57" s="15" t="s">
        <v>257</v>
      </c>
      <c r="G57" s="16" t="s">
        <v>257</v>
      </c>
      <c r="H57" s="28" t="s">
        <v>258</v>
      </c>
      <c r="I57" s="59" t="s">
        <v>257</v>
      </c>
      <c r="J57" s="1">
        <f>SUM(J5:J56)</f>
        <v>91.695</v>
      </c>
    </row>
    <row r="58" ht="65" customHeight="1" spans="1:10">
      <c r="A58" s="51"/>
      <c r="B58" s="52"/>
      <c r="C58" s="52"/>
      <c r="D58" s="24" t="s">
        <v>259</v>
      </c>
      <c r="E58" s="15" t="s">
        <v>257</v>
      </c>
      <c r="F58" s="15" t="s">
        <v>257</v>
      </c>
      <c r="G58" s="16" t="s">
        <v>257</v>
      </c>
      <c r="H58" s="28" t="s">
        <v>260</v>
      </c>
      <c r="I58" s="59" t="s">
        <v>257</v>
      </c>
      <c r="J58" s="1">
        <f>J57/95*100</f>
        <v>96.5210526315789</v>
      </c>
    </row>
    <row r="59" ht="72" customHeight="1" spans="1:9">
      <c r="A59" s="51"/>
      <c r="B59" s="52"/>
      <c r="C59" s="52"/>
      <c r="D59" s="24" t="s">
        <v>261</v>
      </c>
      <c r="E59" s="15" t="s">
        <v>257</v>
      </c>
      <c r="F59" s="15" t="s">
        <v>257</v>
      </c>
      <c r="G59" s="16" t="s">
        <v>257</v>
      </c>
      <c r="H59" s="28" t="s">
        <v>262</v>
      </c>
      <c r="I59" s="59" t="s">
        <v>257</v>
      </c>
    </row>
    <row r="60" ht="86.25" customHeight="1" spans="1:9">
      <c r="A60" s="51"/>
      <c r="B60" s="52"/>
      <c r="C60" s="52"/>
      <c r="D60" s="24" t="s">
        <v>263</v>
      </c>
      <c r="E60" s="15" t="s">
        <v>257</v>
      </c>
      <c r="F60" s="15" t="s">
        <v>257</v>
      </c>
      <c r="G60" s="16" t="s">
        <v>257</v>
      </c>
      <c r="H60" s="28" t="s">
        <v>264</v>
      </c>
      <c r="I60" s="59" t="s">
        <v>257</v>
      </c>
    </row>
    <row r="61" ht="94" customHeight="1" spans="1:9">
      <c r="A61" s="51"/>
      <c r="B61" s="52"/>
      <c r="C61" s="52"/>
      <c r="D61" s="24" t="s">
        <v>265</v>
      </c>
      <c r="E61" s="15" t="s">
        <v>257</v>
      </c>
      <c r="F61" s="15" t="s">
        <v>257</v>
      </c>
      <c r="G61" s="16" t="s">
        <v>257</v>
      </c>
      <c r="H61" s="28" t="s">
        <v>266</v>
      </c>
      <c r="I61" s="59" t="s">
        <v>257</v>
      </c>
    </row>
    <row r="62" customFormat="1" ht="37" customHeight="1" spans="1:9">
      <c r="A62" s="53"/>
      <c r="B62" s="54"/>
      <c r="C62" s="52"/>
      <c r="D62" s="55" t="s">
        <v>267</v>
      </c>
      <c r="E62" s="33"/>
      <c r="F62" s="33"/>
      <c r="G62" s="16"/>
      <c r="H62" s="56" t="s">
        <v>268</v>
      </c>
      <c r="I62" s="59" t="s">
        <v>257</v>
      </c>
    </row>
    <row r="63" customFormat="1" ht="37" customHeight="1" spans="1:9">
      <c r="A63" s="53"/>
      <c r="B63" s="54"/>
      <c r="C63" s="52"/>
      <c r="D63" s="55" t="s">
        <v>269</v>
      </c>
      <c r="E63" s="33"/>
      <c r="F63" s="33"/>
      <c r="G63" s="16"/>
      <c r="H63" s="56" t="s">
        <v>270</v>
      </c>
      <c r="I63" s="59" t="s">
        <v>257</v>
      </c>
    </row>
    <row r="64" customFormat="1" ht="37" customHeight="1" spans="1:9">
      <c r="A64" s="53"/>
      <c r="B64" s="54"/>
      <c r="C64" s="52"/>
      <c r="D64" s="55" t="s">
        <v>271</v>
      </c>
      <c r="E64" s="33"/>
      <c r="F64" s="33"/>
      <c r="G64" s="16"/>
      <c r="H64" s="56" t="s">
        <v>270</v>
      </c>
      <c r="I64" s="59" t="s">
        <v>257</v>
      </c>
    </row>
    <row r="65" customFormat="1" ht="37" customHeight="1" spans="1:9">
      <c r="A65" s="62"/>
      <c r="B65" s="54"/>
      <c r="C65" s="52"/>
      <c r="D65" s="55" t="s">
        <v>272</v>
      </c>
      <c r="E65" s="33"/>
      <c r="F65" s="33"/>
      <c r="G65" s="16"/>
      <c r="H65" s="56" t="s">
        <v>273</v>
      </c>
      <c r="I65" s="59" t="s">
        <v>257</v>
      </c>
    </row>
    <row r="66" spans="1:2">
      <c r="A66" s="63" t="s">
        <v>274</v>
      </c>
      <c r="B66" s="64"/>
    </row>
    <row r="67" ht="13.5" customHeight="1" spans="1:2">
      <c r="A67" s="63"/>
      <c r="B67" s="64"/>
    </row>
    <row r="68" spans="1:8">
      <c r="A68" s="65" t="s">
        <v>275</v>
      </c>
      <c r="B68" s="65" t="s">
        <v>276</v>
      </c>
      <c r="C68" s="66"/>
      <c r="D68" s="66"/>
      <c r="E68" s="66"/>
      <c r="F68" s="66"/>
      <c r="G68" s="66"/>
      <c r="H68" s="66"/>
    </row>
    <row r="69" spans="1:8">
      <c r="A69" s="65" t="s">
        <v>277</v>
      </c>
      <c r="B69" s="67" t="s">
        <v>278</v>
      </c>
      <c r="C69" s="68"/>
      <c r="D69" s="68"/>
      <c r="E69" s="68"/>
      <c r="F69" s="68"/>
      <c r="G69" s="68"/>
      <c r="H69" s="68"/>
    </row>
    <row r="70" spans="1:8">
      <c r="A70" s="65"/>
      <c r="B70" s="67" t="s">
        <v>279</v>
      </c>
      <c r="C70" s="68"/>
      <c r="D70" s="68"/>
      <c r="E70" s="68"/>
      <c r="F70" s="68"/>
      <c r="G70" s="68"/>
      <c r="H70" s="68"/>
    </row>
    <row r="71" spans="1:8">
      <c r="A71" s="65"/>
      <c r="B71" s="67" t="s">
        <v>280</v>
      </c>
      <c r="C71" s="68"/>
      <c r="D71" s="68"/>
      <c r="E71" s="68"/>
      <c r="F71" s="68"/>
      <c r="G71" s="68"/>
      <c r="H71" s="68"/>
    </row>
    <row r="72" spans="1:8">
      <c r="A72" s="65" t="s">
        <v>281</v>
      </c>
      <c r="B72" s="67" t="s">
        <v>282</v>
      </c>
      <c r="C72" s="68"/>
      <c r="D72" s="68"/>
      <c r="E72" s="68"/>
      <c r="F72" s="68"/>
      <c r="G72" s="68"/>
      <c r="H72" s="68"/>
    </row>
    <row r="73" spans="1:8">
      <c r="A73" s="65"/>
      <c r="B73" s="67" t="s">
        <v>283</v>
      </c>
      <c r="C73" s="68"/>
      <c r="D73" s="68"/>
      <c r="E73" s="68"/>
      <c r="F73" s="68"/>
      <c r="G73" s="68"/>
      <c r="H73" s="68"/>
    </row>
    <row r="74" spans="1:8">
      <c r="A74" s="65"/>
      <c r="B74" s="67" t="s">
        <v>284</v>
      </c>
      <c r="C74" s="68"/>
      <c r="D74" s="68"/>
      <c r="E74" s="68"/>
      <c r="F74" s="68"/>
      <c r="G74" s="68"/>
      <c r="H74" s="68"/>
    </row>
    <row r="75" spans="1:8">
      <c r="A75" s="65" t="s">
        <v>285</v>
      </c>
      <c r="B75" s="67" t="s">
        <v>286</v>
      </c>
      <c r="C75" s="68"/>
      <c r="D75" s="68"/>
      <c r="E75" s="68"/>
      <c r="F75" s="68"/>
      <c r="G75" s="68"/>
      <c r="H75" s="68"/>
    </row>
    <row r="76" spans="1:8">
      <c r="A76" s="65"/>
      <c r="B76" s="67" t="s">
        <v>287</v>
      </c>
      <c r="C76" s="68"/>
      <c r="D76" s="68"/>
      <c r="E76" s="68"/>
      <c r="F76" s="68"/>
      <c r="G76" s="68"/>
      <c r="H76" s="68"/>
    </row>
    <row r="77" spans="1:8">
      <c r="A77" s="65"/>
      <c r="B77" s="67" t="s">
        <v>288</v>
      </c>
      <c r="C77" s="68"/>
      <c r="D77" s="68"/>
      <c r="E77" s="68"/>
      <c r="F77" s="68"/>
      <c r="G77" s="68"/>
      <c r="H77" s="68"/>
    </row>
    <row r="78" spans="1:8">
      <c r="A78" s="65" t="s">
        <v>289</v>
      </c>
      <c r="B78" s="67" t="s">
        <v>290</v>
      </c>
      <c r="C78" s="68"/>
      <c r="D78" s="68"/>
      <c r="E78" s="68"/>
      <c r="F78" s="68"/>
      <c r="G78" s="68"/>
      <c r="H78" s="68"/>
    </row>
    <row r="79" spans="1:8">
      <c r="A79" s="65"/>
      <c r="B79" s="67" t="s">
        <v>291</v>
      </c>
      <c r="C79" s="68"/>
      <c r="D79" s="68"/>
      <c r="E79" s="68"/>
      <c r="F79" s="68"/>
      <c r="G79" s="68"/>
      <c r="H79" s="68"/>
    </row>
    <row r="80" spans="1:8">
      <c r="A80" s="65"/>
      <c r="B80" s="67" t="s">
        <v>292</v>
      </c>
      <c r="C80" s="68"/>
      <c r="D80" s="68"/>
      <c r="E80" s="68"/>
      <c r="F80" s="68"/>
      <c r="G80" s="68"/>
      <c r="H80" s="68"/>
    </row>
    <row r="81" spans="1:8">
      <c r="A81" s="65" t="s">
        <v>293</v>
      </c>
      <c r="B81" s="67" t="s">
        <v>294</v>
      </c>
      <c r="C81" s="68"/>
      <c r="D81" s="68"/>
      <c r="E81" s="68"/>
      <c r="F81" s="68"/>
      <c r="G81" s="68"/>
      <c r="H81" s="68"/>
    </row>
    <row r="82" spans="1:8">
      <c r="A82" s="65"/>
      <c r="B82" s="67" t="s">
        <v>295</v>
      </c>
      <c r="C82" s="68"/>
      <c r="D82" s="68"/>
      <c r="E82" s="68"/>
      <c r="F82" s="68"/>
      <c r="G82" s="68"/>
      <c r="H82" s="68"/>
    </row>
    <row r="83" spans="1:8">
      <c r="A83" s="65"/>
      <c r="B83" s="67" t="s">
        <v>296</v>
      </c>
      <c r="C83" s="68"/>
      <c r="D83" s="68"/>
      <c r="E83" s="68"/>
      <c r="F83" s="68"/>
      <c r="G83" s="68"/>
      <c r="H83" s="68"/>
    </row>
  </sheetData>
  <mergeCells count="60">
    <mergeCell ref="A1:I1"/>
    <mergeCell ref="A2:I2"/>
    <mergeCell ref="B3:I3"/>
    <mergeCell ref="B68:H68"/>
    <mergeCell ref="B69:H69"/>
    <mergeCell ref="B70:H70"/>
    <mergeCell ref="B71:H71"/>
    <mergeCell ref="B72:H72"/>
    <mergeCell ref="B73:H73"/>
    <mergeCell ref="B74:H74"/>
    <mergeCell ref="B75:H75"/>
    <mergeCell ref="B76:H76"/>
    <mergeCell ref="B77:H77"/>
    <mergeCell ref="B78:H78"/>
    <mergeCell ref="B79:H79"/>
    <mergeCell ref="B80:H80"/>
    <mergeCell ref="B81:H81"/>
    <mergeCell ref="B82:H82"/>
    <mergeCell ref="B83:H83"/>
    <mergeCell ref="A5:A22"/>
    <mergeCell ref="A23:A46"/>
    <mergeCell ref="A47:A54"/>
    <mergeCell ref="A55:A56"/>
    <mergeCell ref="A57:A61"/>
    <mergeCell ref="A69:A71"/>
    <mergeCell ref="A72:A74"/>
    <mergeCell ref="A75:A77"/>
    <mergeCell ref="A78:A80"/>
    <mergeCell ref="A81:A83"/>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6:B67"/>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2022-05-19T13:26:41Z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C83DB2AEEBD349458F63CE782AD8939B</vt:lpwstr>
  </property>
</Properties>
</file>