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8010"/>
  </bookViews>
  <sheets>
    <sheet name="售后服务" sheetId="2" r:id="rId1"/>
  </sheets>
  <calcPr calcId="144525"/>
</workbook>
</file>

<file path=xl/sharedStrings.xml><?xml version="1.0" encoding="utf-8"?>
<sst xmlns="http://schemas.openxmlformats.org/spreadsheetml/2006/main" count="324" uniqueCount="297">
  <si>
    <t>服务认证审查检查表（售后服务GB/T27922）</t>
  </si>
  <si>
    <t>Service Certification Checklist （简称“SCC”)</t>
  </si>
  <si>
    <t>组织名称</t>
  </si>
  <si>
    <t>山东晴洋家具有限公司</t>
  </si>
  <si>
    <t>板块</t>
  </si>
  <si>
    <t>序号</t>
  </si>
  <si>
    <t>标题</t>
  </si>
  <si>
    <t>检查内容</t>
  </si>
  <si>
    <t>小类分值</t>
  </si>
  <si>
    <t>维度</t>
  </si>
  <si>
    <t>分项得分%</t>
  </si>
  <si>
    <t>现场评审记录</t>
  </si>
  <si>
    <t>审核指南</t>
  </si>
  <si>
    <t>得分</t>
  </si>
  <si>
    <t>5.1　售后服务体系（40分）</t>
  </si>
  <si>
    <t>5.1.1　</t>
  </si>
  <si>
    <t>组织架构（4分）</t>
  </si>
  <si>
    <t>5.1.1.1　设立或指定专门从事售后服务工作的部门，并有合理的职能划分和岗位设置</t>
  </si>
  <si>
    <t>A1</t>
  </si>
  <si>
    <t>企业建立了与售后服务相关的管理、支持部门，包括供销部、质检部、生产技术部、综合部等部门，各部门之间有清晰的职能划分，岗位设置合理，能够保证售后服务工作的顺利开展。其中，生产技术部负责售后的安装、维修，供销部负责接受顾客信息、交付、售后服务工作的监管等。经现场审查记录确认家具（办公家具、教学家具、公寓家具、酒店家具、实验室家具、居室家具、餐厅家具、医用家具、图书馆家具、公共场所家具）、木门、木制品、家用电器、电子产品、针纺织品、服装、窗帘、办公设备、教学设备的售后服务（销售的技术支持、配送安装、维修服务、退换货、投诉处理）。</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</si>
  <si>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</si>
  <si>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</si>
  <si>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r>
      <rPr>
        <b/>
        <sz val="10"/>
        <rFont val="黑体"/>
        <charset val="134"/>
      </rPr>
      <t>A</t>
    </r>
    <r>
      <rPr>
        <b/>
        <sz val="10"/>
        <rFont val="黑体"/>
        <charset val="134"/>
      </rPr>
      <t>2</t>
    </r>
  </si>
  <si>
    <t>该公司主要客户为山东范围内学校及企事业单位、政府机关。目前售后服务由企业的供销部牵头，组织省内售后服务网点，全国售后服务网点包括：山东银座家具批发市场、山东省济南市莱芜区大桥北路东亚家具城济南市瀛荷家具有限公司、浙江省温州市状元镇卫康路2号、淄博市周村区周隆路 6888 号 家具广场、泰安市肥城市苹果园小区24幢3单元1层西户布燕、山东省潍坊市安丘市兴安街 道和平路颐高国际商贸城 18 栋二层 204-206# 、德州市经济技术开发区宋官 屯街道办事处晶华路大申庄东沿街门市2号、平原县共青团路国美家电二楼后厅 平原县红星家居有限公司等售后网点，形成了完善的售后服务网络。生产技术部和供销部进行生产和售后维修，综合部对服务管理过程进行监督等，该服务保障中心有能力提供服务：如技术人员数量、派工量、对及时率的管控等。总部管理有效。</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</si>
  <si>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</si>
  <si>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</si>
  <si>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</si>
  <si>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</si>
  <si>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r>
      <rPr>
        <b/>
        <sz val="10"/>
        <rFont val="黑体"/>
        <charset val="134"/>
      </rPr>
      <t>A</t>
    </r>
    <r>
      <rPr>
        <b/>
        <sz val="10"/>
        <rFont val="黑体"/>
        <charset val="134"/>
      </rPr>
      <t>3</t>
    </r>
  </si>
  <si>
    <t>企业服务相关岗位技术人员经过专业技术培训，维修人员经过业务培训，培训合格后上岗。出示了2022年度培训计划，目前已实施3次培训，培训记录完整，做出了培训有效性的评价。各类人员具备能力，查看售后服务人员绩效考核表，售后人员具备能力，详情见售后服务人员绩效考核表。</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</si>
  <si>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</si>
  <si>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</si>
  <si>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r>
      <rPr>
        <b/>
        <sz val="10"/>
        <rFont val="黑体"/>
        <charset val="134"/>
      </rPr>
      <t>A</t>
    </r>
    <r>
      <rPr>
        <b/>
        <sz val="10"/>
        <rFont val="黑体"/>
        <charset val="134"/>
      </rPr>
      <t>4</t>
    </r>
  </si>
  <si>
    <t>核查企业人数覆盖的员工总数为30人。有售后服务管理师6名，负责对售后服务工作的管理和对售后服务活动的指导，满足售后服务管理需要，证书全部在有效期内。彭建立：372301197603032432；李寿永：370122197006157172 谢金保：430422197005039214 周迁：370125198809072379 张化舜：370121197306012010 李绍崇：370122197010087197</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</si>
  <si>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</si>
  <si>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</si>
  <si>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</si>
  <si>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</si>
  <si>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r>
      <rPr>
        <b/>
        <sz val="10"/>
        <rFont val="黑体"/>
        <charset val="134"/>
      </rPr>
      <t>A</t>
    </r>
    <r>
      <rPr>
        <b/>
        <sz val="10"/>
        <rFont val="黑体"/>
        <charset val="134"/>
      </rPr>
      <t>5</t>
    </r>
  </si>
  <si>
    <t>经过跟各部门之间的沟通及经费使用情况的记录，查验有分类预算，能够保障各类售后服务活动的经费使用；出示了售后服务经费清单，售后服务包括产品维修、巡检、保养、顾客培训中产生的费用；配件、工具和车辆产生的费用（油费、维修费、保险费）；内部保障和培训等产生的费用；应对商品可能出现的投诉、赔付等的准备金；产品交付过程中购买的保险等几方面，支持资金金额为77万元。有针对性的明确各专项经费使用。有经费使用记录，能够保证组织的危机处理2022年度售后服务预算：包装运输费、销售服务费、安装费、维修费、差旅费、 服务人员工资、出差补贴、培训费、应急处理费、其他、总计 77                编制：综合部                                                         审核：苏敏
批准：张艳霞     山东晴洋家具有限公司</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</si>
  <si>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</si>
  <si>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</si>
  <si>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</si>
  <si>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企业能够定期开展售后服务专业技术和服务文化培训，制定2022年年度培训计划，有相应的培训记录，出示了培训课件；制定了售后服务人员从业规范，对售后服务人员规定了业务技能和素质能力；奖惩措施得到实施，有评优、奖励、晋升和员工关怀机制。出示了员工奖惩制度。                                     查2022年年度培训计划。课程内容包含：售后服务管理制度、GB/T27922-2011基础知识、标准相关知识、服务流程培训、售后服务应急预案、程序文件的讲解、内审的培训、售后服务流程、服务文化等内容  审核：张艳霞 制表：苏敏   培训记录一：  培训主题：售后服务管理制度    培训年度：2022               培训日期：2022/1/10    培训讲师：颉老师    培训方式：网络授课             培训地点：会议室    培训内容：售后服务管理制度的培训。              签到人员：谢金宝、周迁、张化舜、李寿永、彭建立  培训结果：合格</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</si>
  <si>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</si>
  <si>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</si>
  <si>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</si>
  <si>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办公场所和服务场所能够满足使用要求，生产场地面积8000平米，售后服务设施齐全，包括：售后服务车辆2台，推台锯、手电钻、老虎钳、排钻、皮锤、扳手、螺丝刀、钳子等，售后服务设施、所用工具保持良好，有设备检修保养记录，备件有脚垫、螺钉、螺丝、合页、桌面、柜面等，经现场确认，备件充足，有安全库存。维修现场有安全警示标识，维修现场提醒，注意安全。</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</si>
  <si>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</si>
  <si>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</si>
  <si>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</si>
  <si>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</si>
  <si>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r>
      <rPr>
        <b/>
        <sz val="10"/>
        <rFont val="黑体"/>
        <charset val="134"/>
      </rPr>
      <t>A</t>
    </r>
    <r>
      <rPr>
        <b/>
        <sz val="10"/>
        <rFont val="黑体"/>
        <charset val="134"/>
      </rPr>
      <t>8</t>
    </r>
  </si>
  <si>
    <t>企业按照售后服务手册。针对家具（  家具（办公家具、教学家具、公寓家具、酒店家具、实验室家具、居室家具、餐厅家具、医用家具、图书馆家具、公共场所家具）、木门、木制品、家用电器、电子产品、针纺织品、服装、窗帘、办公设备、教学设备的售后服务（销售的技术支持、配送安装、维修服务、退换货、投诉处理）。 明确了职能划分和岗位设置；规定售后服务流程和工作要求等。售后服务手册满足售后服务管理文件的需要。</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</si>
  <si>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</si>
  <si>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</si>
  <si>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r>
      <rPr>
        <b/>
        <sz val="10"/>
        <rFont val="黑体"/>
        <charset val="134"/>
      </rPr>
      <t>A</t>
    </r>
    <r>
      <rPr>
        <b/>
        <sz val="10"/>
        <rFont val="黑体"/>
        <charset val="134"/>
      </rPr>
      <t>9</t>
    </r>
  </si>
  <si>
    <t>售后服务手册按照国家法律法规进行识别，引用了如2013年10月25日修订的中华人民共和国消费者权益保护法、1999年3月15日主席令第十五号中华人民共和国合同法、2009年8月27日修订(主席令第十八号) 中华人民共和国产品质量法等15个法律法规,行政条例、部门规章，识别全面；2022年度制定了培训计划，对组织售后服务相关的法律法规进行培训、宣贯，使员工了解。</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</si>
  <si>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</si>
  <si>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</si>
  <si>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</si>
  <si>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</si>
  <si>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r>
      <rPr>
        <b/>
        <sz val="10"/>
        <rFont val="黑体"/>
        <charset val="134"/>
      </rPr>
      <t>A</t>
    </r>
    <r>
      <rPr>
        <b/>
        <sz val="10"/>
        <rFont val="黑体"/>
        <charset val="134"/>
      </rPr>
      <t>10</t>
    </r>
  </si>
  <si>
    <t>供销部负责售后服务日常工作的监督和评价；指定殷明明负责日常售后服务工作的监督和评价,销售和服务系统将市场质量信息反馈给生产系统以改进产品。对支持部门提出人力资源、财务等需求。有关信息也反馈给最高管理者。每月对售后服务网点实施考核（技术支持服务、货物运输、维修、顾客满意度回访调查，投诉处理等）、持续不断改进售后服务缺点、不断增强售后服务能力，提供了相应的检查证据。售后服务系统分运转良好</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</si>
  <si>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</si>
  <si>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</si>
  <si>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r>
      <rPr>
        <b/>
        <sz val="10"/>
        <rFont val="黑体"/>
        <charset val="134"/>
      </rPr>
      <t>A</t>
    </r>
    <r>
      <rPr>
        <b/>
        <sz val="10"/>
        <rFont val="黑体"/>
        <charset val="134"/>
      </rPr>
      <t>11</t>
    </r>
  </si>
  <si>
    <t>对日常售后服务活动有基本的监督检查要求；建立并实施《售后服务考核管理制度》，对售后服务各环节实施考评核和改进；执行《售后服务质量控制规范》，有售后服务绩效考核表。通过检查表分析数据，持续修正服务目标，通过内审发现服务中存在的问题，进行改进，提升服务质量。出示了2022年3月的售后服务绩效考核表。                                                       查2022年3月绩效考核表：姓名：张化舜    部门：生产                      职务：主管   考核项目：职责履行情况、计划完成情况、工作能力（计划能力、执行力、应变能力、沟通能力、解决问题能力）、品质素养（工作态度、服从度、责任感、工作勤勉度、配合度）合计：90分                         自评签名：张化舜   考核者签名：苏敏  复评人签名：张艳霞                 综合得分：90分 考评等级：良</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</si>
  <si>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</si>
  <si>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</si>
  <si>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</si>
  <si>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</si>
  <si>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r>
      <rPr>
        <b/>
        <sz val="10"/>
        <rFont val="黑体"/>
        <charset val="134"/>
      </rPr>
      <t>A</t>
    </r>
    <r>
      <rPr>
        <b/>
        <sz val="10"/>
        <rFont val="黑体"/>
        <charset val="134"/>
      </rPr>
      <t>12</t>
    </r>
  </si>
  <si>
    <t>生产、供销、服务等部门之间继续保持良好的市场反馈机制，提供了客户反馈信息图；内部有《售后来电登记表》、《售后服务单》、《客户投诉记录表》等，通过服务部做好信息传递，发生、发现市场重大信息，如客户退货、投诉、抱怨等，服务部将《顾客投诉记录表》通报到各部门知悉并落实相关措施；使用《售后服务单》将售后服务信息传递到各部门，并形成闭环管理，目前无顾客投诉。通过分析反馈记录信息，对服务质量进行改进。</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</si>
  <si>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</si>
  <si>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</si>
  <si>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r>
      <rPr>
        <b/>
        <sz val="10"/>
        <rFont val="黑体"/>
        <charset val="134"/>
      </rPr>
      <t>A</t>
    </r>
    <r>
      <rPr>
        <b/>
        <sz val="10"/>
        <rFont val="黑体"/>
        <charset val="134"/>
      </rPr>
      <t>13</t>
    </r>
  </si>
  <si>
    <t>应急处置指挥领导小组负责对售后服务中的客户提出的投诉或质量问题组织生产、技术、销售等各部门协商解决，并制定改进措施，目前未发生过突发事件；各责任部门应在事件（事故）发生后，最迟不超过1小时要向主管部门和相关应急中心报告。</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</si>
  <si>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</si>
  <si>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</si>
  <si>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r>
      <rPr>
        <b/>
        <sz val="10"/>
        <rFont val="黑体"/>
        <charset val="134"/>
      </rPr>
      <t>A</t>
    </r>
    <r>
      <rPr>
        <b/>
        <sz val="10"/>
        <rFont val="黑体"/>
        <charset val="134"/>
      </rPr>
      <t>14</t>
    </r>
  </si>
  <si>
    <t>企业已取得国家认可的认证：质量管理体系认证、环境管理体系认证、职业健康安全管理体系认证、中国环境标志产品认证证书、中国环保认证产品认证证书。均在有效期内使用：质量管理体认证，有效期至2022年06月18日；环境管理体系认证，有效期至2022年06月18日；职业健康安全认证，有效期至2022年06月18日。中国环境标志产品认证证书，有效期至2025年8月25日，中国环保认证产品认证证书，有效期至：2023年05月25日。</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</si>
  <si>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</si>
  <si>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</si>
  <si>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r>
      <rPr>
        <b/>
        <sz val="10"/>
        <rFont val="黑体"/>
        <charset val="134"/>
      </rPr>
      <t>A</t>
    </r>
    <r>
      <rPr>
        <b/>
        <sz val="10"/>
        <rFont val="黑体"/>
        <charset val="134"/>
      </rPr>
      <t>15</t>
    </r>
  </si>
  <si>
    <t>有服务标准和规范，导入《商品售后服务评价体系》，未参与国家、地方标准制定工作，制定了企业标准。</t>
  </si>
  <si>
    <t>组织应在技术或服务上建立标准，如参与国家、行业标准的制定。</t>
  </si>
  <si>
    <t>5.1.7　</t>
  </si>
  <si>
    <t>服务文化（6分）</t>
  </si>
  <si>
    <t>5.1.7.1　有明确的服务理念，作为售后服务工作的指导思想，并保证员工理解</t>
  </si>
  <si>
    <r>
      <rPr>
        <b/>
        <sz val="10"/>
        <rFont val="黑体"/>
        <charset val="134"/>
      </rPr>
      <t>A</t>
    </r>
    <r>
      <rPr>
        <b/>
        <sz val="10"/>
        <rFont val="黑体"/>
        <charset val="134"/>
      </rPr>
      <t>16</t>
    </r>
  </si>
  <si>
    <t>企业一直秉承着售后服务理念：服务第一、用户至上！作为售后服务标语，在公司内部进行宣传，作为售后服务工作的指导思想；经询问，组织通过服务理念培训宣贯，使全员充分理解服务理念。</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</si>
  <si>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</si>
  <si>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</si>
  <si>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r>
      <rPr>
        <b/>
        <sz val="10"/>
        <rFont val="黑体"/>
        <charset val="134"/>
      </rPr>
      <t>A</t>
    </r>
    <r>
      <rPr>
        <b/>
        <sz val="10"/>
        <rFont val="黑体"/>
        <charset val="134"/>
      </rPr>
      <t>17</t>
    </r>
  </si>
  <si>
    <t>企业有售后服务做出承诺，出示了售后服务承诺书，包括了质保期和故障响应时间及排除故障时间承诺、安装及后期服务承诺、售后服务收费标准承诺、技术服务和详细培训计划承诺、售后服务响应时间承诺等；服务承诺在销售合同、投标书、宣传册等均有展示，向顾客传递售后服务承诺的信息；售后服务承诺产品质保期为10年；经查，合同、投标书等售后承诺准确一致。投标书显示：质保期和故障响应时间及排除故障时间：1. 货物到达现场后，免费负责安装调试，达到用户满意为止。2.家具的质量保修期不低于十年，自货到甲方指定地点、完成 安装并经最终验收合格后开始计算；投标文件对质量 保修期的规定长于二年的，以该规定为准；国家法律、 法规、地方法规对家具的质保期有更长的特殊规定 的，以该特殊规定为准，在接到用户通知后1小时内做出响应，2小时内到达现场，并在24小时内排除故障。售后服务收费标准：本公司承诺：十年内所有产品出现质量问题，无条件退换，十年内对本项目所有家具维修及养护提供全免费服务，不收取任何材料配件费及服务费。超过产品质保期，无论是否产品质量问题，均享有终身免费维护及技术支持，免收服务费，仅酌情收取维修所必需更换的部分材料费。 详情见售后承诺书。</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</si>
  <si>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</si>
  <si>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</si>
  <si>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r>
      <rPr>
        <b/>
        <sz val="10"/>
        <rFont val="黑体"/>
        <charset val="134"/>
      </rPr>
      <t>A</t>
    </r>
    <r>
      <rPr>
        <b/>
        <sz val="10"/>
        <rFont val="黑体"/>
        <charset val="134"/>
      </rPr>
      <t>18</t>
    </r>
  </si>
  <si>
    <t>通过网站、宣传册、销售合同、投标文件等活动进行宣传，企业负责人介绍企业本身具有较高的知名度，有一定的声誉，在顾客中形成了良好的认知和口碑。</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</si>
  <si>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</si>
  <si>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</si>
  <si>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</si>
  <si>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</si>
  <si>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</si>
  <si>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</si>
  <si>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根据生产技术部经理介绍和现场观察,各包装上，有LOGO、地址、通讯方式、客服热线、产品名称、产地、出厂日期、重量、外形尺寸、使用标准，该产品采用纸箱包装，由专用车辆安全运输。铭牌信息完整、准确便于顾客识别和了解。详见现场照片。</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</si>
  <si>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</si>
  <si>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</si>
  <si>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</si>
  <si>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附属文档主要为产品安装图纸，图纸安装上面技术参数、钢木家具的日常保养、开箱及检查、故障分析与排除、包装、运输、搬动及贮存、售后服务、使用说明、技术保养、注意事项。设备使用手册内容完整，便于顾客理解，符合国家规定。</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</si>
  <si>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</si>
  <si>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</si>
  <si>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</si>
  <si>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企业关于“三包”服务及售后服务的收费规定：                      1．保证所供货物是全新的、未使用过的，并完全符合合同规定的质量、规格的要求。
2．按国家有关规定实行“十年三包”， 即在十年质量保修期内，履行修理、更换、退货的责任和义务。
  包退：产品在验收时，发现严重的质量问题，可给予退货或更换；
  包换：在保修期内，用户在正常使用的情况下，如出现较大问题，不能正常使用，且产品无法修复的情况下，我公司承诺无条件更换同一款式、规格及材质的全新产品。
  包修：我公司对所售出的产品实行终身维修服务。                            公司承诺：十年内所有产品出现质量问题，无条件退换，十年内对本项目所有家具维修及养护提供全免费服务，不收取任何材料配件费及服务费。超过产品质保期，无论是否产品质量问题，均享有终身免费维护及技术支持，免收服务费，仅酌情收取维修所必需更换的部分材料费。 </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</si>
  <si>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</si>
  <si>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</si>
  <si>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</si>
  <si>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企业的产品主要由钢架、板材、实木木方、海绵等，定期进行维修，没有安全使用年限。在办公桌、实木床等设备上均有安全提示：防潮、小心划伤、防腐蚀性液体（安全图标标识）等。</t>
  </si>
  <si>
    <t>对有安全使用期限的商品，应明示有关信息，如锅炉、压力容器、安全气囊等。该提示应是在商品上或相关设施上的显著位置。</t>
  </si>
  <si>
    <t>5.2.1.5　建立商品系统性缺陷信息公开机制，及时告知顾客</t>
  </si>
  <si>
    <t>B5</t>
  </si>
  <si>
    <t>综合部建立了商品结构性、批次性的质量缺陷公开机制，质检部、生产技术部对产品质量风险严格把控，对存在的任何缺陷产品不得出厂，大批量生产之前会先出样品验收，合格后开始批量生产。并结合不合格品控制程序实施控制，近三年来未有发生商品缺陷，如有发生按照规定告知顾客。</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</si>
  <si>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</si>
  <si>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</si>
  <si>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</si>
  <si>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</si>
  <si>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</si>
  <si>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企业的产品涉及安装调试比较简单，组织的售后调试、安装能够满足要求。投标文件中明确规定：对所有货物负责安装、集成、调试服务；货物到达现场后，免费负责安装调试，达到用户满意为止；安装调试时间：将在合同签订之日起30日内交货、安装完毕，（或根据客户要求）提供及时、迅速、优质服务的承诺，迅速快捷地提供货物的备品备件；提供成交货物齐全的资料等。</t>
  </si>
  <si>
    <t>本指标评价的是安装调试服务的及时性和有效性。</t>
  </si>
  <si>
    <t>5.2.2.2　提供商品使用所必需的使用指导或顾客培训，解答并解决顾客的疑问</t>
  </si>
  <si>
    <t>B7</t>
  </si>
  <si>
    <t>公司明确规定：货物到达现场后，免费负责安装调试，达到用户满意为止；公司为用户提供终身免费技术支持、技术咨询。投标书显示：技术服务和详细培训计划：公司有专业技术服务人员5名，售后服务车辆2台（货车随时外请），将为用户提供终身免费技术支持、技术咨询。并且每半年向用户进行回访，并进行免费维修</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</si>
  <si>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</si>
  <si>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</si>
  <si>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</si>
  <si>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投标书显示：每年对用户定期巡检 4 次,并免费做好维护保养工作。2、免费安装调试和技术支持。3、终身对用户进行跟踪、走访服务，收集用户一件和建议，并及时恢复和改善用户建议为其服务质量跟踪，免费提供相关的技术咨询服务。安装完毕后，以确保产品正常使用。</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</si>
  <si>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</si>
  <si>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</si>
  <si>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</si>
  <si>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 xml:space="preserve">在投标书中明确规定：十年内所有产品出现质量问题，无条件退换，十年内对本项目所有家具维修及养护提供全免费服务，不收取任何材料配件费及服务费。超过产品质保期，无论是否产品质量问题，均享有终身免费维护及技术支持，免收服务费，仅酌情收取维修所必需更换的部分材料成本费。提供了：零部件成本价目表。
 </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</si>
  <si>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</si>
  <si>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</si>
  <si>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</si>
  <si>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</si>
  <si>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</si>
  <si>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公司产品采用包装箱包装和运输，在包装箱内加装护角、珍珠棉、防震、防压填充物，防止产品刮伤、磕角。在包装箱外设置防雨设施。有些产品应客户要求采用木质框架运输。</t>
  </si>
  <si>
    <t>商品包装外有便于运输和携带的外形设置，包装内有相应的抗震、抗压、防漏等设置。</t>
  </si>
  <si>
    <t>5.2.3.2　对顾客所承诺的送货范围、送货时间及时兑现</t>
  </si>
  <si>
    <t>B11</t>
  </si>
  <si>
    <t>销售合同和投标书中有供货时间和地点的要求，按照顾客的要求及时送货到达指定地点。有产品配送登记表（一车装多少货、是什么产品、一共多少件、那个客户）都有详细记录。</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</si>
  <si>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</si>
  <si>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</si>
  <si>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</si>
  <si>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</si>
  <si>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</si>
  <si>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据了解，企业在销售产品的省份均有售后服务网点，以满足售后需求。服务部门有专人维修接待，配有维修人员5人。安排专人负责报修登记和接待服务。详情见售后服务网点附件</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</si>
  <si>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</si>
  <si>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</si>
  <si>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</si>
  <si>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在标书、销售合同中明确了保质期内免费维修，并认真落实，符合国家法律法规有关要求提供包修和保修服务的要求。投标书中明确规定：十年内所有产品出现质量问题，无条件退换，十年内对项目所有家具维修及养护提供全免费服务，不收取任何材料配件费及服务费。超过产品质保期，无论是否产品质量问题，均享有终身免费维护及技术支持，免收服务费，仅酌情收取维修所必需更换的部分材料费。详见售后服务承诺书。</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</si>
  <si>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</si>
  <si>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</si>
  <si>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</si>
  <si>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严格按照规范要求统一着工作服。维修完成后与客户核实确认无问题即离开，填写售后服务单。提供了：售后服务单。查验投标文件：接到用户的维修维护请求后，1 小时做出响应，2 小时内到达现场，24 小时内维修完毕，不能在规定时 间内修好免费提供备品（机）备件。同提出维修结论或恢复正常使用，并提供不间断的服务直到结束。</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</si>
  <si>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</si>
  <si>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</si>
  <si>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</si>
  <si>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维修设施主要有：车辆，维修工具主要为手电钻、老虎钳、皮锤、扳手、螺丝刀、钳子等，有车辆保养记录，司机驾驶证检本记录。维修工具维护简单，能够做到定期实施检查和保养。如有损坏及时购买，有购买申购单。设备设施的维修能够满足售后维修服务的正常进行。</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</si>
  <si>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</si>
  <si>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</si>
  <si>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</si>
  <si>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公司备有充足的常用部件、维修配件和材料，可以做到随时供应且保证品质。特殊部件、维修配件和材料需要紧急采购，满足顾客要求。现场查看备件库：锁具、线盒、 拉手、拉手丝、合页、三合一等。提供了：售后服务设施设备管理台帐</t>
  </si>
  <si>
    <t>本条款对维修配件和材料的及时性提出了要求。</t>
  </si>
  <si>
    <t>5.2.4.6　对于维修期限较长，或因维修方原因延误维修时间的，可为顾客提供相应的代用品</t>
  </si>
  <si>
    <t>B17</t>
  </si>
  <si>
    <t>投标书中规定，如果用户在使用产品过程中出现问题组织接到用户的维修维护请求后，1小时做出响应，2小时内到达现场，24小时内维修完毕，不能在规定时 间内修好免费提供备品（机）备件。提出维修结论或恢复正常使用，并提供不间断的服务直到结束。如若不能维修，质保期内将免费更换货物。</t>
  </si>
  <si>
    <t>当维修影响顾客正常工作或生活时，组织除可提供代用品外，也可提供其他的服务补偿方式。</t>
  </si>
  <si>
    <t>5.2.5　</t>
  </si>
  <si>
    <t>质量保证（7分）</t>
  </si>
  <si>
    <t>5.2.5.1　所售商品质量应符合国家相关法规要求和质量标准</t>
  </si>
  <si>
    <t>B18</t>
  </si>
  <si>
    <t>出具了新版的产品检测报告，产品按照国家标准要求进行生产；为保证产品质量，设备出厂进行检验和必要的试验，并有合格证和出厂检验报告，能够满足标准要求。查验了：办公桌、餐桌椅、茶几、金属办公桌、礼堂椅、木制床、文件柜、衣柜的检测报告，检验单位：国家家具质量监督检验中心（河北）。办公桌的检测报告编号为：NO：GJ2102565</t>
  </si>
  <si>
    <t>所售商品包括组织自行生产的，及代理销售的。</t>
  </si>
  <si>
    <t>5.2.5.2　对顾客明示的质保期和保修期应符合国家相关规定的要求</t>
  </si>
  <si>
    <t>B19</t>
  </si>
  <si>
    <t>根据产品保质期为10年，在合同中规定10年质保期、终身保修.公司商品质保期、保修期国家没有相关规定的，公司自行制定了相关期限。投标书显示:质保期10年，10内所有产品出现质量问题，无条件退换，10年内对项目所有家具维修及养护提供全免费服务，不收取任何材料配件费及服务费。</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</si>
  <si>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</si>
  <si>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</si>
  <si>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</si>
  <si>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公司在投标文件中明确规定：质保期期限内因产品质量出现问题实行“包修、包退、包换”服务；超过产品质保期，无论是否产品质量问题，均享有终身免费维护及技术支持，免收服务费，仅酌情收取维修所必需更换的部分材料费。 能够满足标准要求。</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</si>
  <si>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</si>
  <si>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</si>
  <si>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</si>
  <si>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不涉及。</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</si>
  <si>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</si>
  <si>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</si>
  <si>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</si>
  <si>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</si>
  <si>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</si>
  <si>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</si>
  <si>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</si>
  <si>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</si>
  <si>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</si>
  <si>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</si>
  <si>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</si>
  <si>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</si>
  <si>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</si>
  <si>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</si>
  <si>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</si>
  <si>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</si>
  <si>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</si>
  <si>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在销售合同、公司宣传手册、投标文件和公司网站上、明确有售后服务热线：0531-83681680 ，并承诺24小时内受理解决。供销部经理负责客户售后信息的接收、处置和跟进；制定有《售后服务流程》规定了客户反馈；提供客户的货品中，提供有公司最新的产品介绍宣传册，彩册内有售后服务电话；投标文件中也提供有售后服务电话（供销部联络电话）；经确认供销部经理的手机与售后服务电话同步连接，保持24小时接听；有客户服务来电登记表，随时记录客户打入的任何反馈电话。</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</si>
  <si>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</si>
  <si>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</si>
  <si>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</si>
  <si>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公司建立有官方网站，未专设售后服务的页面和内容，页面上展示有售后服务电话。</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</si>
  <si>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</si>
  <si>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</si>
  <si>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</si>
  <si>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经确认，有顾客电子档案，记录有客户的具体联络信息及对客户收货情况的记录；出示了货物接收单；供销部发货后，安装完毕，每年对用户定期巡检 4 次,并免费做好维护保养工作，出示了客户回访记录表；主要回访客户在使用中的质量问题及和公司人员接洽中存在的任何不足和改进机会；每季度对回访情况进行总结分析，将回访客户的意见、建议等全部客户回访记录，报总经理。</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</si>
  <si>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</si>
  <si>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</si>
  <si>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</si>
  <si>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供销部负责对客户实施定期顾客满意调查，依据公司《客户服务调查表》保持定期对客户进行顾客满意调查，对客户提出的意见、建议进行数据分析以及改进方案，形成书面报告提交公司领导；为增加客户忠诚度，公司不定期的对客户进行回访，针对有维修需求的客户，维修人员需请客户填写“客户服务调查表”，以对现场服务给予评价。 查客户满意调查表   编号：202205-01   序号05-01   客户名称：泰东家具  1、对本公司产品的满意度程度（质量、价格、交货期）：很满意 2、对本公司服务的满意程度： 很满意3、对我公司服务方面突出评价：满意   客户签名：张红 2022年5月12日</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</si>
  <si>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</si>
  <si>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</si>
  <si>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</si>
  <si>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公司终身提供相应五金件的支持，以供用户应急使用；承诺所有产品均提
前库存充足的备品、备件，预防紧急突发事件的维修、更换使用。还提供了重大节日礼品单记录，以此来提高公司在客户心中的占有率。</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</si>
  <si>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</si>
  <si>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</si>
  <si>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</si>
  <si>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</si>
  <si>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</si>
  <si>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公司供销部为接收客户投诉的窗口，负责顾客投诉的接受、处理、跟进和回访；接报后登记在“顾客投诉记录”或“客户来电登记表”上，并通知售后服务实施部门进行处理，填写“售后服务投诉处理表”，若是需要派驻服务人员的，下达售后服务单，服务结束后由客户签署“客户服务调查表”，并留存，年度统计、分类、分析、改进。针对客户不同的投诉内容，采取相应的应急措施，以降低客户的不满意及危机事件的负面影响；保留有《客户投诉记录台账》内容包括客户投诉级别、处理急迫程度、投诉处理应急措施、投诉处理效果跟进、客户意见回访等，出示顾客投诉台账，目前未发生顾客投诉。</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</si>
  <si>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</si>
  <si>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</si>
  <si>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</si>
  <si>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用户反馈的或回访收集到的有关产品或服务等方面的问题，公司将快速进行分析研究，并及时给予客户回应及解决问题。供销部接受客户投诉时，会根据客户反馈的急迫程度及问题的现象，及时反馈到生产技术部，来组织施工和技术人员判定问题处理对策，制定临时解决方案，同时和客户进行沟通，确认问题现象，必要时立即安排技术人员、现场服务人员进行客户现场确认和挽救，并及时做车辆安排和备品，以实现客户现场问题的彻底解决，赢得客户的满意和信任；如发生顾客投诉，填写顾客投诉登记表；投标书中做出售后服务承诺：在接到用户通知后1小时内做出响应，并在2小时内到达现场，4-12小时内维修完毕，不能在规定时间内修好的，免费提供备品备件。所有产品保修服务，方式均为投标人保修。目前无顾客投诉。见售后服务承诺书</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</si>
  <si>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</si>
  <si>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</si>
  <si>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</si>
  <si>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设置应急处理小组负责调解客户和服务人员之间矛盾，及时处理突发事件，对服务失误采取补救措施。经过服务规范的培训，并具备多年的售后服务工作经验，熟悉客户反馈问题的解决流程，对客户突发问题及投诉，制定有多种应对预案，对以往发生的服务失效及客户抱怨焦点，有丰富的应对策略；重大投诉，安排资深售后服务和技术人员，对客户实施现场安抚及协调，确保客户投诉的有效处理；对有可能造成客户抱怨的问题加以补救，如免费更换零件、免费维修等。至今未发生重大投诉事故；</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</si>
  <si>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</si>
  <si>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</si>
  <si>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</si>
  <si>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</si>
  <si>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</si>
  <si>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</si>
  <si>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</si>
  <si>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</si>
  <si>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</si>
  <si>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</si>
  <si>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r>
      <rPr>
        <b/>
        <sz val="10"/>
        <rFont val="黑体"/>
        <charset val="134"/>
      </rPr>
      <t>D</t>
    </r>
    <r>
      <rPr>
        <b/>
        <sz val="10"/>
        <rFont val="黑体"/>
        <charset val="134"/>
      </rPr>
      <t>2</t>
    </r>
  </si>
  <si>
    <t xml:space="preserve">组织在服务上可能有特别的优势，应针对该项给予加分。
特别加分项也是在删减计算之后加分。
</t>
  </si>
  <si>
    <t>6.　评价的方式与方法</t>
  </si>
  <si>
    <t>6.1.1依据本标准开展售后服务评价时，需组织专门的评价小组执行具体工作，由评审员组成。企业内部的评价可由售后服务管理师进行。</t>
  </si>
  <si>
    <t>/</t>
  </si>
  <si>
    <t>本企业售后服务管理师已做内部评价。</t>
  </si>
  <si>
    <t>6.1.2评价应有计划，计划中应包括对服务管理、服务执行、顾客反馈等不同层面的调查，得出综合性的评价结果。</t>
  </si>
  <si>
    <t>企业有内部有评价计划，有相关评价记录</t>
  </si>
  <si>
    <t>6.1.3评价时应识别评价指标适用于不同行业时的特定要求。对不同企业售后服务水平的对比评价，应在相同行业范围內进行。</t>
  </si>
  <si>
    <t>企业属于家具行业，依据行业的制度与售后服务的标准给出评价</t>
  </si>
  <si>
    <t>6.1.4评价相同类型和职能的服务执行场所时，应根据企业特性和规模，抽取有代表性的区域进行检查。</t>
  </si>
  <si>
    <t>抽查本企业驻地售后服务网点、体验顾客感知、服务水准较好。</t>
  </si>
  <si>
    <t>6.1.5评价时采用文件调查和现场调查的方式，包括查阅文件和记录、询问工作人员、观察现场、访问顾客等，宜按GB/T19011-2003中6.5规定的方法进行。</t>
  </si>
  <si>
    <t>远程审查采取口头提问、查看电子记录形式进行。</t>
  </si>
  <si>
    <t>6.2.1依据本标准进行售后服务评价时，对各项指标采取评分的方法，满分为100分，具体分为售后服务体系40分，商品服务35分，顾客服务25分。评分的依据是调查中发现的按照本标准规定的评价指标的实施情况。</t>
  </si>
  <si>
    <t>抽查评分表，符合要求</t>
  </si>
  <si>
    <t>6.2.2本标准给出评分的基本要求，具体见标准</t>
  </si>
  <si>
    <t>符合要求</t>
  </si>
  <si>
    <t>6.2.3评分结果</t>
  </si>
  <si>
    <t>6.3评分结果</t>
  </si>
  <si>
    <t xml:space="preserve">综合评分96.52分
</t>
  </si>
  <si>
    <t>评分方法：</t>
  </si>
  <si>
    <t>评分比例</t>
  </si>
  <si>
    <t>要点</t>
  </si>
  <si>
    <t>0％-20％</t>
  </si>
  <si>
    <t>■ 在该评分项要求中水平很差，或没有描述结果，或结果很差</t>
  </si>
  <si>
    <t>■ 在该评分项要求中没有或极少显示趋势的数据，或显示了总体不良的趋势</t>
  </si>
  <si>
    <t>■ 在该评分项要求中没有或极少的相关数据信息，或对比性信息</t>
  </si>
  <si>
    <t>20％-40％</t>
  </si>
  <si>
    <t>■ 在该评分项要求中结果很少，或在少数方面有一些改进和（或）处于初期绩效水平</t>
  </si>
  <si>
    <t>■ 在该评分项要求中有少量显示趋势的数据，或处于较低水平</t>
  </si>
  <si>
    <t>■ 在该评分项要求中有少量相关数据信息，或对比性信息</t>
  </si>
  <si>
    <t>40％-60％</t>
  </si>
  <si>
    <t>■ 在该评分项要求的多数方面有改进和（或）良好水平</t>
  </si>
  <si>
    <t>■ 在该评分项要求的多数方面处于取得良好趋势的初期阶段，或处于一般水平</t>
  </si>
  <si>
    <t>■ 在该评分项要求中能够获得相关数据，或对比性信息</t>
  </si>
  <si>
    <t>60％-80％</t>
  </si>
  <si>
    <t>■ 在该评分项要求的大多数方面有改进趋势和（或）良好水平</t>
  </si>
  <si>
    <t>■ 与该评分项要求中一些趋势和（或）当前显示了良好到优秀的水平</t>
  </si>
  <si>
    <t>■ 在该评分项要求中处于获得大量相关数据，或对比性信息。</t>
  </si>
  <si>
    <t>80％-100％</t>
  </si>
  <si>
    <t>■ 在该评分项要求重要的大多数方面，当前结果/水平/绩效达到优良水平</t>
  </si>
  <si>
    <t>■ 与该评分项要求中大多数的趋势显示了领先和优秀的水平</t>
  </si>
  <si>
    <t>■ 在该评分项要求中能够获得充分相关数据，或对比性信息</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</si>
</sst>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5">
    <font>
      <sz val="11"/>
      <color theme="1"/>
      <name val="宋体"/>
      <charset val="134"/>
      <scheme val="minor"/>
    </font>
    <font>
      <sz val="12"/>
      <color theme="1"/>
      <name val="宋体"/>
      <charset val="134"/>
      <scheme val="minor"/>
    </font>
    <font>
      <b/>
      <sz val="12"/>
      <name val="宋体"/>
      <charset val="134"/>
    </font>
    <font>
      <b/>
      <sz val="10"/>
      <name val="宋体"/>
      <charset val="134"/>
    </font>
    <font>
      <b/>
      <sz val="10"/>
      <color rgb="FFFF0000"/>
      <name val="宋体"/>
      <charset val="134"/>
    </font>
    <font>
      <b/>
      <sz val="10"/>
      <name val="黑体"/>
      <charset val="134"/>
    </font>
    <font>
      <b/>
      <sz val="11"/>
      <color theme="1"/>
      <name val="宋体"/>
      <charset val="134"/>
      <scheme val="minor"/>
    </font>
    <font>
      <b/>
      <sz val="10"/>
      <name val="宋体"/>
      <charset val="134"/>
      <scheme val="minor"/>
    </font>
    <font>
      <sz val="12"/>
      <name val="宋体"/>
      <charset val="134"/>
    </font>
    <font>
      <b/>
      <sz val="10"/>
      <name val="宋体"/>
      <charset val="134"/>
      <scheme val="major"/>
    </font>
    <font>
      <b/>
      <sz val="11"/>
      <name val="宋体"/>
      <charset val="134"/>
      <scheme val="minor"/>
    </font>
    <font>
      <sz val="11"/>
      <name val="宋体"/>
      <charset val="134"/>
      <scheme val="minor"/>
    </font>
    <font>
      <b/>
      <sz val="11"/>
      <color rgb="FFFF0000"/>
      <name val="宋体"/>
      <charset val="134"/>
      <scheme val="minor"/>
    </font>
    <font>
      <b/>
      <sz val="10"/>
      <color theme="1"/>
      <name val="宋体"/>
      <charset val="134"/>
      <scheme val="minor"/>
    </font>
    <font>
      <b/>
      <sz val="12"/>
      <color theme="1"/>
      <name val="宋体"/>
      <charset val="134"/>
      <scheme val="minor"/>
    </font>
    <font>
      <sz val="12"/>
      <color theme="1"/>
      <name val="楷体_GB2312"/>
      <charset val="134"/>
    </font>
    <font>
      <b/>
      <sz val="11"/>
      <color rgb="FFFA7D00"/>
      <name val="宋体"/>
      <charset val="0"/>
      <scheme val="minor"/>
    </font>
    <font>
      <sz val="11"/>
      <color rgb="FF3F3F76"/>
      <name val="宋体"/>
      <charset val="0"/>
      <scheme val="minor"/>
    </font>
    <font>
      <b/>
      <sz val="18"/>
      <color theme="3"/>
      <name val="宋体"/>
      <charset val="134"/>
      <scheme val="minor"/>
    </font>
    <font>
      <u/>
      <sz val="11"/>
      <color rgb="FF800080"/>
      <name val="宋体"/>
      <charset val="0"/>
      <scheme val="minor"/>
    </font>
    <font>
      <b/>
      <sz val="15"/>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FF0000"/>
      <name val="宋体"/>
      <charset val="0"/>
      <scheme val="minor"/>
    </font>
    <font>
      <b/>
      <sz val="13"/>
      <color theme="3"/>
      <name val="宋体"/>
      <charset val="134"/>
      <scheme val="minor"/>
    </font>
    <font>
      <b/>
      <sz val="11"/>
      <color theme="3"/>
      <name val="宋体"/>
      <charset val="134"/>
      <scheme val="minor"/>
    </font>
    <font>
      <u/>
      <sz val="11"/>
      <color rgb="FF0000FF"/>
      <name val="宋体"/>
      <charset val="0"/>
      <scheme val="minor"/>
    </font>
    <font>
      <b/>
      <sz val="11"/>
      <color rgb="FF3F3F3F"/>
      <name val="宋体"/>
      <charset val="0"/>
      <scheme val="minor"/>
    </font>
    <font>
      <b/>
      <sz val="11"/>
      <color theme="1"/>
      <name val="宋体"/>
      <charset val="0"/>
      <scheme val="minor"/>
    </font>
    <font>
      <i/>
      <sz val="11"/>
      <color rgb="FF7F7F7F"/>
      <name val="宋体"/>
      <charset val="0"/>
      <scheme val="minor"/>
    </font>
    <font>
      <b/>
      <sz val="11"/>
      <color rgb="FFFFFFFF"/>
      <name val="宋体"/>
      <charset val="0"/>
      <scheme val="minor"/>
    </font>
    <font>
      <sz val="11"/>
      <color rgb="FF9C6500"/>
      <name val="宋体"/>
      <charset val="0"/>
      <scheme val="minor"/>
    </font>
    <font>
      <sz val="11"/>
      <color rgb="FFFA7D00"/>
      <name val="宋体"/>
      <charset val="0"/>
      <scheme val="minor"/>
    </font>
    <font>
      <sz val="11"/>
      <color rgb="FF006100"/>
      <name val="宋体"/>
      <charset val="0"/>
      <scheme val="minor"/>
    </font>
  </fonts>
  <fills count="43">
    <fill>
      <patternFill patternType="none"/>
    </fill>
    <fill>
      <patternFill patternType="gray125"/>
    </fill>
    <fill>
      <patternFill patternType="solid">
        <fgColor theme="0" tint="-0.249977111117893"/>
        <bgColor indexed="64"/>
      </patternFill>
    </fill>
    <fill>
      <patternFill patternType="solid">
        <fgColor theme="0" tint="-0.0499893185216834"/>
        <bgColor indexed="64"/>
      </patternFill>
    </fill>
    <fill>
      <patternFill patternType="solid">
        <fgColor rgb="FFFFC000"/>
        <bgColor indexed="64"/>
      </patternFill>
    </fill>
    <fill>
      <patternFill patternType="solid">
        <fgColor theme="7" tint="0.799951170384838"/>
        <bgColor indexed="64"/>
      </patternFill>
    </fill>
    <fill>
      <patternFill patternType="solid">
        <fgColor theme="6" tint="0.399945066682943"/>
        <bgColor indexed="64"/>
      </patternFill>
    </fill>
    <fill>
      <patternFill patternType="solid">
        <fgColor theme="6" tint="0.4"/>
        <bgColor indexed="64"/>
      </patternFill>
    </fill>
    <fill>
      <patternFill patternType="solid">
        <fgColor theme="9" tint="0.599993896298105"/>
        <bgColor indexed="64"/>
      </patternFill>
    </fill>
    <fill>
      <patternFill patternType="solid">
        <fgColor theme="9" tint="0.6"/>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00B0F0"/>
        <bgColor indexed="64"/>
      </patternFill>
    </fill>
    <fill>
      <patternFill patternType="solid">
        <fgColor rgb="FFC2D69A"/>
        <bgColor indexed="64"/>
      </patternFill>
    </fill>
    <fill>
      <patternFill patternType="solid">
        <fgColor indexed="27"/>
        <bgColor indexed="64"/>
      </patternFill>
    </fill>
    <fill>
      <patternFill patternType="solid">
        <fgColor rgb="FFF2F2F2"/>
        <bgColor indexed="64"/>
      </patternFill>
    </fill>
    <fill>
      <patternFill patternType="solid">
        <fgColor rgb="FFFFCC99"/>
        <bgColor indexed="64"/>
      </patternFill>
    </fill>
    <fill>
      <patternFill patternType="solid">
        <fgColor theme="4" tint="0.799981688894314"/>
        <bgColor indexed="64"/>
      </patternFill>
    </fill>
    <fill>
      <patternFill patternType="solid">
        <fgColor rgb="FFFFC7CE"/>
        <bgColor indexed="64"/>
      </patternFill>
    </fill>
    <fill>
      <patternFill patternType="solid">
        <fgColor theme="6"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4"/>
        <bgColor indexed="64"/>
      </patternFill>
    </fill>
    <fill>
      <patternFill patternType="solid">
        <fgColor theme="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theme="8"/>
        <bgColor indexed="64"/>
      </patternFill>
    </fill>
    <fill>
      <patternFill patternType="solid">
        <fgColor theme="6"/>
        <bgColor indexed="64"/>
      </patternFill>
    </fill>
    <fill>
      <patternFill patternType="solid">
        <fgColor rgb="FFC6EFCE"/>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theme="9"/>
        <bgColor indexed="64"/>
      </patternFill>
    </fill>
    <fill>
      <patternFill patternType="solid">
        <fgColor theme="7" tint="0.599993896298105"/>
        <bgColor indexed="64"/>
      </patternFill>
    </fill>
  </fills>
  <borders count="21">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21" fillId="19" borderId="0" applyNumberFormat="0" applyBorder="0" applyAlignment="0" applyProtection="0">
      <alignment vertical="center"/>
    </xf>
    <xf numFmtId="0" fontId="17" fillId="16"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10" borderId="0" applyNumberFormat="0" applyBorder="0" applyAlignment="0" applyProtection="0">
      <alignment vertical="center"/>
    </xf>
    <xf numFmtId="0" fontId="22" fillId="18" borderId="0" applyNumberFormat="0" applyBorder="0" applyAlignment="0" applyProtection="0">
      <alignment vertical="center"/>
    </xf>
    <xf numFmtId="43" fontId="0" fillId="0" borderId="0" applyFont="0" applyFill="0" applyBorder="0" applyAlignment="0" applyProtection="0">
      <alignment vertical="center"/>
    </xf>
    <xf numFmtId="0" fontId="23" fillId="11"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0" borderId="17" applyNumberFormat="0" applyFont="0" applyAlignment="0" applyProtection="0">
      <alignment vertical="center"/>
    </xf>
    <xf numFmtId="0" fontId="23" fillId="23" borderId="0" applyNumberFormat="0" applyBorder="0" applyAlignment="0" applyProtection="0">
      <alignment vertical="center"/>
    </xf>
    <xf numFmtId="0" fontId="2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0" fillId="0" borderId="14" applyNumberFormat="0" applyFill="0" applyAlignment="0" applyProtection="0">
      <alignment vertical="center"/>
    </xf>
    <xf numFmtId="0" fontId="25" fillId="0" borderId="14" applyNumberFormat="0" applyFill="0" applyAlignment="0" applyProtection="0">
      <alignment vertical="center"/>
    </xf>
    <xf numFmtId="0" fontId="23" fillId="22" borderId="0" applyNumberFormat="0" applyBorder="0" applyAlignment="0" applyProtection="0">
      <alignment vertical="center"/>
    </xf>
    <xf numFmtId="0" fontId="26" fillId="0" borderId="16" applyNumberFormat="0" applyFill="0" applyAlignment="0" applyProtection="0">
      <alignment vertical="center"/>
    </xf>
    <xf numFmtId="0" fontId="23" fillId="25" borderId="0" applyNumberFormat="0" applyBorder="0" applyAlignment="0" applyProtection="0">
      <alignment vertical="center"/>
    </xf>
    <xf numFmtId="0" fontId="28" fillId="15" borderId="15" applyNumberFormat="0" applyAlignment="0" applyProtection="0">
      <alignment vertical="center"/>
    </xf>
    <xf numFmtId="0" fontId="16" fillId="15" borderId="13" applyNumberFormat="0" applyAlignment="0" applyProtection="0">
      <alignment vertical="center"/>
    </xf>
    <xf numFmtId="0" fontId="31" fillId="26" borderId="19" applyNumberFormat="0" applyAlignment="0" applyProtection="0">
      <alignment vertical="center"/>
    </xf>
    <xf numFmtId="0" fontId="21" fillId="27" borderId="0" applyNumberFormat="0" applyBorder="0" applyAlignment="0" applyProtection="0">
      <alignment vertical="center"/>
    </xf>
    <xf numFmtId="0" fontId="23" fillId="29" borderId="0" applyNumberFormat="0" applyBorder="0" applyAlignment="0" applyProtection="0">
      <alignment vertical="center"/>
    </xf>
    <xf numFmtId="0" fontId="33" fillId="0" borderId="20" applyNumberFormat="0" applyFill="0" applyAlignment="0" applyProtection="0">
      <alignment vertical="center"/>
    </xf>
    <xf numFmtId="0" fontId="29" fillId="0" borderId="18" applyNumberFormat="0" applyFill="0" applyAlignment="0" applyProtection="0">
      <alignment vertical="center"/>
    </xf>
    <xf numFmtId="0" fontId="34" fillId="36" borderId="0" applyNumberFormat="0" applyBorder="0" applyAlignment="0" applyProtection="0">
      <alignment vertical="center"/>
    </xf>
    <xf numFmtId="0" fontId="32" fillId="32" borderId="0" applyNumberFormat="0" applyBorder="0" applyAlignment="0" applyProtection="0">
      <alignment vertical="center"/>
    </xf>
    <xf numFmtId="0" fontId="21" fillId="31" borderId="0" applyNumberFormat="0" applyBorder="0" applyAlignment="0" applyProtection="0">
      <alignment vertical="center"/>
    </xf>
    <xf numFmtId="0" fontId="23" fillId="28" borderId="0" applyNumberFormat="0" applyBorder="0" applyAlignment="0" applyProtection="0">
      <alignment vertical="center"/>
    </xf>
    <xf numFmtId="0" fontId="21" fillId="17" borderId="0" applyNumberFormat="0" applyBorder="0" applyAlignment="0" applyProtection="0">
      <alignment vertical="center"/>
    </xf>
    <xf numFmtId="0" fontId="21" fillId="37" borderId="0" applyNumberFormat="0" applyBorder="0" applyAlignment="0" applyProtection="0">
      <alignment vertical="center"/>
    </xf>
    <xf numFmtId="0" fontId="21" fillId="40" borderId="0" applyNumberFormat="0" applyBorder="0" applyAlignment="0" applyProtection="0">
      <alignment vertical="center"/>
    </xf>
    <xf numFmtId="0" fontId="21" fillId="30" borderId="0" applyNumberFormat="0" applyBorder="0" applyAlignment="0" applyProtection="0">
      <alignment vertical="center"/>
    </xf>
    <xf numFmtId="0" fontId="23" fillId="35" borderId="0" applyNumberFormat="0" applyBorder="0" applyAlignment="0" applyProtection="0">
      <alignment vertical="center"/>
    </xf>
    <xf numFmtId="0" fontId="23" fillId="39" borderId="0" applyNumberFormat="0" applyBorder="0" applyAlignment="0" applyProtection="0">
      <alignment vertical="center"/>
    </xf>
    <xf numFmtId="0" fontId="21" fillId="38" borderId="0" applyNumberFormat="0" applyBorder="0" applyAlignment="0" applyProtection="0">
      <alignment vertical="center"/>
    </xf>
    <xf numFmtId="0" fontId="21" fillId="42" borderId="0" applyNumberFormat="0" applyBorder="0" applyAlignment="0" applyProtection="0">
      <alignment vertical="center"/>
    </xf>
    <xf numFmtId="0" fontId="23" fillId="34" borderId="0" applyNumberFormat="0" applyBorder="0" applyAlignment="0" applyProtection="0">
      <alignment vertical="center"/>
    </xf>
    <xf numFmtId="0" fontId="21" fillId="33" borderId="0" applyNumberFormat="0" applyBorder="0" applyAlignment="0" applyProtection="0">
      <alignment vertical="center"/>
    </xf>
    <xf numFmtId="0" fontId="23" fillId="21" borderId="0" applyNumberFormat="0" applyBorder="0" applyAlignment="0" applyProtection="0">
      <alignment vertical="center"/>
    </xf>
    <xf numFmtId="0" fontId="23" fillId="41" borderId="0" applyNumberFormat="0" applyBorder="0" applyAlignment="0" applyProtection="0">
      <alignment vertical="center"/>
    </xf>
    <xf numFmtId="0" fontId="21" fillId="8" borderId="0" applyNumberFormat="0" applyBorder="0" applyAlignment="0" applyProtection="0">
      <alignment vertical="center"/>
    </xf>
    <xf numFmtId="0" fontId="23" fillId="24" borderId="0" applyNumberFormat="0" applyBorder="0" applyAlignment="0" applyProtection="0">
      <alignment vertical="center"/>
    </xf>
    <xf numFmtId="0" fontId="0" fillId="0" borderId="0">
      <alignment vertical="center"/>
    </xf>
  </cellStyleXfs>
  <cellXfs count="69">
    <xf numFmtId="0" fontId="0" fillId="0" borderId="0" xfId="0">
      <alignment vertical="center"/>
    </xf>
    <xf numFmtId="0" fontId="1" fillId="0" borderId="0" xfId="0" applyFont="1" applyAlignment="1">
      <alignment horizontal="center" vertical="center"/>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3" fillId="3" borderId="5" xfId="0" applyFont="1" applyFill="1" applyBorder="1" applyAlignment="1">
      <alignment horizontal="center" wrapText="1"/>
    </xf>
    <xf numFmtId="0" fontId="4" fillId="4" borderId="6" xfId="0" applyFont="1" applyFill="1" applyBorder="1" applyAlignment="1">
      <alignment horizontal="center" wrapText="1"/>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2" fillId="2" borderId="7" xfId="0" applyFont="1" applyFill="1" applyBorder="1" applyAlignment="1">
      <alignment horizontal="left" wrapText="1"/>
    </xf>
    <xf numFmtId="0" fontId="2" fillId="2" borderId="7" xfId="0" applyFont="1" applyFill="1" applyBorder="1" applyAlignment="1">
      <alignment horizontal="center" wrapText="1"/>
    </xf>
    <xf numFmtId="0" fontId="2" fillId="2" borderId="5" xfId="0" applyFont="1" applyFill="1" applyBorder="1" applyAlignment="1">
      <alignment horizontal="center" wrapText="1"/>
    </xf>
    <xf numFmtId="0" fontId="2" fillId="5" borderId="9"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6" fillId="8" borderId="5" xfId="0" applyFont="1" applyFill="1" applyBorder="1" applyAlignment="1">
      <alignment horizontal="center" vertical="center"/>
    </xf>
    <xf numFmtId="0" fontId="7" fillId="7" borderId="10" xfId="0" applyFont="1" applyFill="1" applyBorder="1" applyAlignment="1">
      <alignment horizontal="left" vertical="top" wrapText="1"/>
    </xf>
    <xf numFmtId="0" fontId="2" fillId="5" borderId="8"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6" fillId="9" borderId="5" xfId="0" applyFont="1" applyFill="1" applyBorder="1" applyAlignment="1">
      <alignment horizontal="center" vertical="center"/>
    </xf>
    <xf numFmtId="0" fontId="5" fillId="6" borderId="8" xfId="0" applyFont="1" applyFill="1" applyBorder="1" applyAlignment="1">
      <alignment horizontal="center" vertical="center" wrapText="1"/>
    </xf>
    <xf numFmtId="0" fontId="0" fillId="0" borderId="8" xfId="0" applyBorder="1" applyAlignment="1">
      <alignment horizontal="center" vertical="center" wrapText="1"/>
    </xf>
    <xf numFmtId="0" fontId="8" fillId="10" borderId="9" xfId="0" applyFont="1" applyFill="1" applyBorder="1" applyAlignment="1">
      <alignment horizontal="center" vertical="center"/>
    </xf>
    <xf numFmtId="0" fontId="5" fillId="7" borderId="5" xfId="0" applyFont="1" applyFill="1" applyBorder="1" applyAlignment="1">
      <alignment horizontal="left" vertical="center" wrapText="1"/>
    </xf>
    <xf numFmtId="0" fontId="8" fillId="10" borderId="7" xfId="0" applyFont="1" applyFill="1" applyBorder="1" applyAlignment="1">
      <alignment horizontal="center" vertical="center"/>
    </xf>
    <xf numFmtId="0" fontId="6" fillId="9" borderId="5" xfId="49" applyFont="1" applyFill="1" applyBorder="1" applyAlignment="1">
      <alignment horizontal="center" vertical="center"/>
    </xf>
    <xf numFmtId="0" fontId="7" fillId="7" borderId="10" xfId="49" applyFont="1" applyFill="1" applyBorder="1" applyAlignment="1">
      <alignment horizontal="left" vertical="center" wrapText="1"/>
    </xf>
    <xf numFmtId="0" fontId="9" fillId="7" borderId="10" xfId="0" applyFont="1" applyFill="1" applyBorder="1" applyAlignment="1">
      <alignment horizontal="left" vertical="center" wrapText="1"/>
    </xf>
    <xf numFmtId="0" fontId="0" fillId="0" borderId="7" xfId="0" applyBorder="1" applyAlignment="1">
      <alignment horizontal="center" vertical="center" wrapText="1"/>
    </xf>
    <xf numFmtId="0" fontId="8" fillId="10" borderId="8" xfId="0" applyFont="1" applyFill="1"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5" fillId="6" borderId="5"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0" fillId="0" borderId="5" xfId="0" applyBorder="1" applyAlignment="1">
      <alignment horizontal="center" vertical="center" wrapText="1"/>
    </xf>
    <xf numFmtId="0" fontId="5" fillId="7" borderId="9" xfId="0" applyFont="1" applyFill="1" applyBorder="1" applyAlignment="1">
      <alignment horizontal="left" vertical="center" wrapText="1"/>
    </xf>
    <xf numFmtId="0" fontId="8" fillId="11" borderId="9" xfId="0" applyFont="1" applyFill="1" applyBorder="1" applyAlignment="1">
      <alignment horizontal="center" vertical="center"/>
    </xf>
    <xf numFmtId="0" fontId="5" fillId="11" borderId="9" xfId="0" applyFont="1" applyFill="1" applyBorder="1" applyAlignment="1">
      <alignment horizontal="center" vertical="center" wrapText="1"/>
    </xf>
    <xf numFmtId="0" fontId="10" fillId="9" borderId="5" xfId="49" applyFont="1" applyFill="1" applyBorder="1" applyAlignment="1">
      <alignment horizontal="center" vertical="center"/>
    </xf>
    <xf numFmtId="0" fontId="8" fillId="11" borderId="8" xfId="0" applyFont="1" applyFill="1" applyBorder="1" applyAlignment="1">
      <alignment horizontal="center" vertical="center"/>
    </xf>
    <xf numFmtId="0" fontId="5" fillId="11" borderId="8" xfId="0" applyFont="1" applyFill="1" applyBorder="1" applyAlignment="1">
      <alignment horizontal="center" vertical="center" wrapText="1"/>
    </xf>
    <xf numFmtId="0" fontId="8" fillId="11" borderId="7" xfId="0" applyFont="1" applyFill="1" applyBorder="1" applyAlignment="1">
      <alignment horizontal="center" vertical="center"/>
    </xf>
    <xf numFmtId="0" fontId="10" fillId="8" borderId="5" xfId="0" applyFont="1" applyFill="1" applyBorder="1" applyAlignment="1">
      <alignment horizontal="center"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7" fillId="7" borderId="10" xfId="49" applyFont="1" applyFill="1" applyBorder="1" applyAlignment="1">
      <alignment horizontal="left" vertical="top" wrapText="1"/>
    </xf>
    <xf numFmtId="0" fontId="8" fillId="10" borderId="9"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8" fillId="10" borderId="5" xfId="0" applyFont="1" applyFill="1" applyBorder="1" applyAlignment="1">
      <alignment horizontal="center" vertical="center" wrapText="1"/>
    </xf>
    <xf numFmtId="0" fontId="12" fillId="8" borderId="5" xfId="0" applyFont="1" applyFill="1" applyBorder="1" applyAlignment="1">
      <alignment horizontal="center" vertical="center"/>
    </xf>
    <xf numFmtId="0" fontId="0" fillId="12" borderId="5" xfId="0" applyFill="1" applyBorder="1" applyAlignment="1">
      <alignment horizontal="center" vertical="center" wrapText="1"/>
    </xf>
    <xf numFmtId="0" fontId="8" fillId="10" borderId="5" xfId="0" applyFont="1" applyFill="1" applyBorder="1" applyAlignment="1">
      <alignment horizontal="center" vertical="center"/>
    </xf>
    <xf numFmtId="0" fontId="0" fillId="12" borderId="8" xfId="0" applyFill="1" applyBorder="1" applyAlignment="1">
      <alignment horizontal="center" vertical="center" wrapText="1"/>
    </xf>
    <xf numFmtId="0" fontId="8" fillId="10" borderId="11" xfId="0" applyFont="1" applyFill="1" applyBorder="1" applyAlignment="1">
      <alignment horizontal="center" vertical="center"/>
    </xf>
    <xf numFmtId="0" fontId="5" fillId="6" borderId="5" xfId="0" applyFont="1" applyFill="1" applyBorder="1" applyAlignment="1">
      <alignment horizontal="left" vertical="center" wrapText="1"/>
    </xf>
    <xf numFmtId="0" fontId="9" fillId="13" borderId="5" xfId="0" applyFont="1" applyFill="1" applyBorder="1" applyAlignment="1">
      <alignment horizontal="left" vertical="center" wrapText="1"/>
    </xf>
    <xf numFmtId="0" fontId="4" fillId="4" borderId="11" xfId="0" applyFont="1" applyFill="1" applyBorder="1" applyAlignment="1">
      <alignment horizontal="center" wrapText="1"/>
    </xf>
    <xf numFmtId="0" fontId="2" fillId="2" borderId="8" xfId="0" applyFont="1" applyFill="1" applyBorder="1" applyAlignment="1">
      <alignment horizontal="center" wrapText="1"/>
    </xf>
    <xf numFmtId="0" fontId="13" fillId="14" borderId="5" xfId="0" applyFont="1" applyFill="1" applyBorder="1" applyAlignment="1">
      <alignment vertical="center" wrapText="1"/>
    </xf>
    <xf numFmtId="0" fontId="14" fillId="0" borderId="0" xfId="0" applyFont="1" applyAlignment="1">
      <alignment horizontal="center" vertical="center"/>
    </xf>
    <xf numFmtId="0" fontId="13" fillId="14" borderId="5" xfId="0" applyFont="1" applyFill="1" applyBorder="1" applyAlignment="1">
      <alignment vertical="top" wrapText="1"/>
    </xf>
    <xf numFmtId="0" fontId="0" fillId="12" borderId="7" xfId="0" applyFill="1" applyBorder="1" applyAlignment="1">
      <alignment horizontal="center" vertical="center" wrapText="1"/>
    </xf>
    <xf numFmtId="0" fontId="2" fillId="5" borderId="12" xfId="0" applyFont="1" applyFill="1" applyBorder="1" applyAlignment="1">
      <alignment horizontal="left" vertical="center" wrapText="1"/>
    </xf>
    <xf numFmtId="0" fontId="0" fillId="0" borderId="0" xfId="0" applyAlignment="1">
      <alignment horizontal="left" vertical="center"/>
    </xf>
    <xf numFmtId="0" fontId="15" fillId="0" borderId="5" xfId="0" applyFont="1" applyBorder="1" applyAlignment="1">
      <alignment horizontal="center" vertical="center" wrapText="1"/>
    </xf>
    <xf numFmtId="0" fontId="1" fillId="0" borderId="5" xfId="0" applyFont="1" applyBorder="1" applyAlignment="1">
      <alignment horizontal="center" vertical="center"/>
    </xf>
    <xf numFmtId="0" fontId="15" fillId="0" borderId="5" xfId="0" applyFont="1" applyBorder="1" applyAlignment="1">
      <alignment horizontal="justify" vertical="center" wrapText="1"/>
    </xf>
    <xf numFmtId="0" fontId="1" fillId="0" borderId="5" xfId="0" applyFont="1" applyBorder="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r:embed="rId1" cstate="print"/>
        <a:srcRect/>
        <a:stretch>
          <a:fillRect/>
        </a:stretch>
      </xdr:blipFill>
      <xdr:spPr>
        <a:xfrm>
          <a:off x="10667365" y="2128837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3"/>
  <sheetViews>
    <sheetView tabSelected="1" zoomScale="85" zoomScaleNormal="85" topLeftCell="D17" workbookViewId="0">
      <selection activeCell="H20" sqref="H20"/>
    </sheetView>
  </sheetViews>
  <sheetFormatPr defaultColWidth="9" defaultRowHeight="14.25"/>
  <cols>
    <col min="4" max="4" width="22.3666666666667" customWidth="1"/>
    <col min="8" max="8" width="62" customWidth="1"/>
    <col min="9" max="9" width="77.3666666666667" customWidth="1"/>
    <col min="10" max="10" width="12.625" style="1"/>
  </cols>
  <sheetData>
    <row r="1" spans="1:9">
      <c r="A1" s="2" t="s">
        <v>0</v>
      </c>
      <c r="B1" s="3"/>
      <c r="C1" s="3"/>
      <c r="D1" s="3"/>
      <c r="E1" s="3"/>
      <c r="F1" s="3"/>
      <c r="G1" s="3"/>
      <c r="H1" s="3"/>
      <c r="I1" s="3"/>
    </row>
    <row r="2" spans="1:9">
      <c r="A2" s="4" t="s">
        <v>1</v>
      </c>
      <c r="B2" s="5"/>
      <c r="C2" s="5"/>
      <c r="D2" s="5"/>
      <c r="E2" s="5"/>
      <c r="F2" s="5"/>
      <c r="G2" s="5"/>
      <c r="H2" s="5"/>
      <c r="I2" s="5"/>
    </row>
    <row r="3" spans="1:9">
      <c r="A3" s="6" t="s">
        <v>2</v>
      </c>
      <c r="B3" s="7" t="s">
        <v>3</v>
      </c>
      <c r="C3" s="7"/>
      <c r="D3" s="7"/>
      <c r="E3" s="7"/>
      <c r="F3" s="7"/>
      <c r="G3" s="7"/>
      <c r="H3" s="7"/>
      <c r="I3" s="57"/>
    </row>
    <row r="4" ht="28.5" spans="1:10">
      <c r="A4" s="8" t="s">
        <v>4</v>
      </c>
      <c r="B4" s="9" t="s">
        <v>5</v>
      </c>
      <c r="C4" s="8" t="s">
        <v>6</v>
      </c>
      <c r="D4" s="10" t="s">
        <v>7</v>
      </c>
      <c r="E4" s="11" t="s">
        <v>8</v>
      </c>
      <c r="F4" s="11" t="s">
        <v>9</v>
      </c>
      <c r="G4" s="11" t="s">
        <v>10</v>
      </c>
      <c r="H4" s="12" t="s">
        <v>11</v>
      </c>
      <c r="I4" s="12" t="s">
        <v>12</v>
      </c>
      <c r="J4" s="58" t="s">
        <v>13</v>
      </c>
    </row>
    <row r="5" ht="96" spans="1:10">
      <c r="A5" s="13" t="s">
        <v>14</v>
      </c>
      <c r="B5" s="14" t="s">
        <v>15</v>
      </c>
      <c r="C5" s="14" t="s">
        <v>16</v>
      </c>
      <c r="D5" s="15" t="s">
        <v>17</v>
      </c>
      <c r="E5" s="15">
        <v>1</v>
      </c>
      <c r="F5" s="15" t="s">
        <v>18</v>
      </c>
      <c r="G5" s="16">
        <v>100</v>
      </c>
      <c r="H5" s="17" t="s">
        <v>19</v>
      </c>
      <c r="I5" s="59" t="s">
        <v>20</v>
      </c>
      <c r="J5" s="60">
        <f>E5*G5/100</f>
        <v>1</v>
      </c>
    </row>
    <row r="6" ht="312" spans="1:10">
      <c r="A6" s="18"/>
      <c r="B6" s="19"/>
      <c r="C6" s="19"/>
      <c r="D6" s="15" t="s">
        <v>21</v>
      </c>
      <c r="E6" s="15">
        <v>3</v>
      </c>
      <c r="F6" s="15" t="s">
        <v>22</v>
      </c>
      <c r="G6" s="16">
        <v>98</v>
      </c>
      <c r="H6" s="17" t="s">
        <v>23</v>
      </c>
      <c r="I6" s="59" t="s">
        <v>24</v>
      </c>
      <c r="J6" s="60">
        <f t="shared" ref="J6:J56" si="0">E6*G6/100</f>
        <v>2.94</v>
      </c>
    </row>
    <row r="7" ht="60" spans="1:10">
      <c r="A7" s="18"/>
      <c r="B7" s="14" t="s">
        <v>25</v>
      </c>
      <c r="C7" s="14" t="s">
        <v>26</v>
      </c>
      <c r="D7" s="15" t="s">
        <v>27</v>
      </c>
      <c r="E7" s="15">
        <v>1</v>
      </c>
      <c r="F7" s="15" t="s">
        <v>28</v>
      </c>
      <c r="G7" s="20">
        <v>96</v>
      </c>
      <c r="H7" s="17" t="s">
        <v>29</v>
      </c>
      <c r="I7" s="59" t="s">
        <v>30</v>
      </c>
      <c r="J7" s="60">
        <f t="shared" si="0"/>
        <v>0.96</v>
      </c>
    </row>
    <row r="8" ht="60" spans="1:10">
      <c r="A8" s="18"/>
      <c r="B8" s="19"/>
      <c r="C8" s="19"/>
      <c r="D8" s="15" t="s">
        <v>31</v>
      </c>
      <c r="E8" s="15">
        <v>5</v>
      </c>
      <c r="F8" s="15" t="s">
        <v>32</v>
      </c>
      <c r="G8" s="20">
        <v>97</v>
      </c>
      <c r="H8" s="17" t="s">
        <v>33</v>
      </c>
      <c r="I8" s="59" t="s">
        <v>34</v>
      </c>
      <c r="J8" s="60">
        <f t="shared" si="0"/>
        <v>4.85</v>
      </c>
    </row>
    <row r="9" ht="180" spans="1:10">
      <c r="A9" s="18"/>
      <c r="B9" s="14" t="s">
        <v>35</v>
      </c>
      <c r="C9" s="14" t="s">
        <v>36</v>
      </c>
      <c r="D9" s="15" t="s">
        <v>37</v>
      </c>
      <c r="E9" s="15">
        <v>2</v>
      </c>
      <c r="F9" s="15" t="s">
        <v>38</v>
      </c>
      <c r="G9" s="20">
        <v>98</v>
      </c>
      <c r="H9" s="17" t="s">
        <v>39</v>
      </c>
      <c r="I9" s="59" t="s">
        <v>40</v>
      </c>
      <c r="J9" s="60">
        <f t="shared" si="0"/>
        <v>1.96</v>
      </c>
    </row>
    <row r="10" ht="132" spans="1:10">
      <c r="A10" s="18"/>
      <c r="B10" s="21"/>
      <c r="C10" s="21"/>
      <c r="D10" s="15" t="s">
        <v>41</v>
      </c>
      <c r="E10" s="15">
        <v>2</v>
      </c>
      <c r="F10" s="15" t="s">
        <v>42</v>
      </c>
      <c r="G10" s="20">
        <v>97</v>
      </c>
      <c r="H10" s="17" t="s">
        <v>43</v>
      </c>
      <c r="I10" s="59" t="s">
        <v>44</v>
      </c>
      <c r="J10" s="60">
        <f t="shared" si="0"/>
        <v>1.94</v>
      </c>
    </row>
    <row r="11" ht="120" spans="1:10">
      <c r="A11" s="18"/>
      <c r="B11" s="19"/>
      <c r="C11" s="19"/>
      <c r="D11" s="15" t="s">
        <v>45</v>
      </c>
      <c r="E11" s="15">
        <v>2</v>
      </c>
      <c r="F11" s="15" t="s">
        <v>46</v>
      </c>
      <c r="G11" s="20">
        <v>96</v>
      </c>
      <c r="H11" s="17" t="s">
        <v>47</v>
      </c>
      <c r="I11" s="59" t="s">
        <v>48</v>
      </c>
      <c r="J11" s="60">
        <f t="shared" si="0"/>
        <v>1.92</v>
      </c>
    </row>
    <row r="12" ht="120" spans="1:10">
      <c r="A12" s="22"/>
      <c r="B12" s="23" t="s">
        <v>49</v>
      </c>
      <c r="C12" s="14" t="s">
        <v>50</v>
      </c>
      <c r="D12" s="24" t="s">
        <v>51</v>
      </c>
      <c r="E12" s="15">
        <v>4</v>
      </c>
      <c r="F12" s="15" t="s">
        <v>52</v>
      </c>
      <c r="G12" s="20">
        <v>95</v>
      </c>
      <c r="H12" s="17" t="s">
        <v>53</v>
      </c>
      <c r="I12" s="59" t="s">
        <v>54</v>
      </c>
      <c r="J12" s="60">
        <f t="shared" si="0"/>
        <v>3.8</v>
      </c>
    </row>
    <row r="13" ht="60" spans="1:10">
      <c r="A13" s="22"/>
      <c r="B13" s="25"/>
      <c r="C13" s="19"/>
      <c r="D13" s="24" t="s">
        <v>55</v>
      </c>
      <c r="E13" s="15">
        <v>2</v>
      </c>
      <c r="F13" s="15" t="s">
        <v>56</v>
      </c>
      <c r="G13" s="20">
        <v>96</v>
      </c>
      <c r="H13" s="17" t="s">
        <v>57</v>
      </c>
      <c r="I13" s="59" t="s">
        <v>58</v>
      </c>
      <c r="J13" s="60">
        <f t="shared" si="0"/>
        <v>1.92</v>
      </c>
    </row>
    <row r="14" ht="240" spans="1:10">
      <c r="A14" s="22"/>
      <c r="B14" s="23" t="s">
        <v>59</v>
      </c>
      <c r="C14" s="14" t="s">
        <v>60</v>
      </c>
      <c r="D14" s="24" t="s">
        <v>61</v>
      </c>
      <c r="E14" s="15">
        <v>1</v>
      </c>
      <c r="F14" s="15" t="s">
        <v>62</v>
      </c>
      <c r="G14" s="20">
        <v>97</v>
      </c>
      <c r="H14" s="17" t="s">
        <v>63</v>
      </c>
      <c r="I14" s="59" t="s">
        <v>64</v>
      </c>
      <c r="J14" s="60">
        <f t="shared" si="0"/>
        <v>0.97</v>
      </c>
    </row>
    <row r="15" ht="192" spans="1:10">
      <c r="A15" s="22"/>
      <c r="B15" s="25"/>
      <c r="C15" s="19"/>
      <c r="D15" s="24" t="s">
        <v>65</v>
      </c>
      <c r="E15" s="15">
        <v>6</v>
      </c>
      <c r="F15" s="15" t="s">
        <v>66</v>
      </c>
      <c r="G15" s="20">
        <v>98</v>
      </c>
      <c r="H15" s="17" t="s">
        <v>67</v>
      </c>
      <c r="I15" s="59" t="s">
        <v>68</v>
      </c>
      <c r="J15" s="60">
        <f t="shared" si="0"/>
        <v>5.88</v>
      </c>
    </row>
    <row r="16" ht="261.75" customHeight="1" spans="1:10">
      <c r="A16" s="22"/>
      <c r="B16" s="14" t="s">
        <v>69</v>
      </c>
      <c r="C16" s="14" t="s">
        <v>70</v>
      </c>
      <c r="D16" s="15" t="s">
        <v>71</v>
      </c>
      <c r="E16" s="15">
        <v>2</v>
      </c>
      <c r="F16" s="15" t="s">
        <v>72</v>
      </c>
      <c r="G16" s="26">
        <v>97</v>
      </c>
      <c r="H16" s="27" t="s">
        <v>73</v>
      </c>
      <c r="I16" s="61" t="s">
        <v>74</v>
      </c>
      <c r="J16" s="60">
        <f t="shared" si="0"/>
        <v>1.94</v>
      </c>
    </row>
    <row r="17" ht="60" spans="1:10">
      <c r="A17" s="22"/>
      <c r="B17" s="21"/>
      <c r="C17" s="21"/>
      <c r="D17" s="15" t="s">
        <v>75</v>
      </c>
      <c r="E17" s="15">
        <v>1</v>
      </c>
      <c r="F17" s="15" t="s">
        <v>76</v>
      </c>
      <c r="G17" s="26">
        <v>96</v>
      </c>
      <c r="H17" s="28" t="s">
        <v>77</v>
      </c>
      <c r="I17" s="59" t="s">
        <v>78</v>
      </c>
      <c r="J17" s="60">
        <f t="shared" si="0"/>
        <v>0.96</v>
      </c>
    </row>
    <row r="18" ht="72" spans="1:10">
      <c r="A18" s="22"/>
      <c r="B18" s="21"/>
      <c r="C18" s="21"/>
      <c r="D18" s="15" t="s">
        <v>79</v>
      </c>
      <c r="E18" s="15">
        <v>1</v>
      </c>
      <c r="F18" s="15" t="s">
        <v>80</v>
      </c>
      <c r="G18" s="26">
        <v>98</v>
      </c>
      <c r="H18" s="28" t="s">
        <v>81</v>
      </c>
      <c r="I18" s="59" t="s">
        <v>82</v>
      </c>
      <c r="J18" s="60">
        <f t="shared" si="0"/>
        <v>0.98</v>
      </c>
    </row>
    <row r="19" ht="36" spans="1:10">
      <c r="A19" s="22"/>
      <c r="B19" s="19"/>
      <c r="C19" s="19"/>
      <c r="D19" s="15" t="s">
        <v>83</v>
      </c>
      <c r="E19" s="15">
        <v>1</v>
      </c>
      <c r="F19" s="15" t="s">
        <v>84</v>
      </c>
      <c r="G19" s="26">
        <v>70</v>
      </c>
      <c r="H19" s="28" t="s">
        <v>85</v>
      </c>
      <c r="I19" s="59" t="s">
        <v>86</v>
      </c>
      <c r="J19" s="60">
        <f t="shared" si="0"/>
        <v>0.7</v>
      </c>
    </row>
    <row r="20" ht="96" spans="1:10">
      <c r="A20" s="22"/>
      <c r="B20" s="14" t="s">
        <v>87</v>
      </c>
      <c r="C20" s="14" t="s">
        <v>88</v>
      </c>
      <c r="D20" s="15" t="s">
        <v>89</v>
      </c>
      <c r="E20" s="15">
        <v>1</v>
      </c>
      <c r="F20" s="15" t="s">
        <v>90</v>
      </c>
      <c r="G20" s="20">
        <v>97</v>
      </c>
      <c r="H20" s="28" t="s">
        <v>91</v>
      </c>
      <c r="I20" s="59" t="s">
        <v>92</v>
      </c>
      <c r="J20" s="60">
        <f t="shared" si="0"/>
        <v>0.97</v>
      </c>
    </row>
    <row r="21" ht="180" spans="1:10">
      <c r="A21" s="22"/>
      <c r="B21" s="21"/>
      <c r="C21" s="21"/>
      <c r="D21" s="15" t="s">
        <v>93</v>
      </c>
      <c r="E21" s="15">
        <v>2</v>
      </c>
      <c r="F21" s="15" t="s">
        <v>94</v>
      </c>
      <c r="G21" s="20">
        <v>98</v>
      </c>
      <c r="H21" s="28" t="s">
        <v>95</v>
      </c>
      <c r="I21" s="59" t="s">
        <v>96</v>
      </c>
      <c r="J21" s="60">
        <f t="shared" si="0"/>
        <v>1.96</v>
      </c>
    </row>
    <row r="22" ht="132" spans="1:10">
      <c r="A22" s="29"/>
      <c r="B22" s="19"/>
      <c r="C22" s="19"/>
      <c r="D22" s="15" t="s">
        <v>97</v>
      </c>
      <c r="E22" s="15">
        <v>3</v>
      </c>
      <c r="F22" s="15" t="s">
        <v>98</v>
      </c>
      <c r="G22" s="20">
        <v>97</v>
      </c>
      <c r="H22" s="28" t="s">
        <v>99</v>
      </c>
      <c r="I22" s="59" t="s">
        <v>100</v>
      </c>
      <c r="J22" s="60">
        <f t="shared" si="0"/>
        <v>2.91</v>
      </c>
    </row>
    <row r="23" ht="48" spans="1:10">
      <c r="A23" s="13" t="s">
        <v>101</v>
      </c>
      <c r="B23" s="23" t="s">
        <v>102</v>
      </c>
      <c r="C23" s="14" t="s">
        <v>103</v>
      </c>
      <c r="D23" s="24" t="s">
        <v>104</v>
      </c>
      <c r="E23" s="15">
        <v>1</v>
      </c>
      <c r="F23" s="15" t="s">
        <v>105</v>
      </c>
      <c r="G23" s="26">
        <v>98</v>
      </c>
      <c r="H23" s="28" t="s">
        <v>106</v>
      </c>
      <c r="I23" s="59" t="s">
        <v>107</v>
      </c>
      <c r="J23" s="1">
        <f t="shared" si="0"/>
        <v>0.98</v>
      </c>
    </row>
    <row r="24" ht="60" spans="1:10">
      <c r="A24" s="18"/>
      <c r="B24" s="30"/>
      <c r="C24" s="21"/>
      <c r="D24" s="24" t="s">
        <v>108</v>
      </c>
      <c r="E24" s="15">
        <v>2</v>
      </c>
      <c r="F24" s="15" t="s">
        <v>109</v>
      </c>
      <c r="G24" s="26">
        <v>97</v>
      </c>
      <c r="H24" s="28" t="s">
        <v>110</v>
      </c>
      <c r="I24" s="59" t="s">
        <v>111</v>
      </c>
      <c r="J24" s="1">
        <f t="shared" si="0"/>
        <v>1.94</v>
      </c>
    </row>
    <row r="25" ht="179" customHeight="1" spans="1:10">
      <c r="A25" s="18"/>
      <c r="B25" s="30"/>
      <c r="C25" s="22"/>
      <c r="D25" s="24" t="s">
        <v>112</v>
      </c>
      <c r="E25" s="15">
        <v>1</v>
      </c>
      <c r="F25" s="15" t="s">
        <v>113</v>
      </c>
      <c r="G25" s="26">
        <v>98</v>
      </c>
      <c r="H25" s="28" t="s">
        <v>114</v>
      </c>
      <c r="I25" s="59" t="s">
        <v>115</v>
      </c>
      <c r="J25" s="1">
        <f t="shared" si="0"/>
        <v>0.98</v>
      </c>
    </row>
    <row r="26" ht="48" spans="1:10">
      <c r="A26" s="18"/>
      <c r="B26" s="30"/>
      <c r="C26" s="22"/>
      <c r="D26" s="24" t="s">
        <v>116</v>
      </c>
      <c r="E26" s="15">
        <v>1</v>
      </c>
      <c r="F26" s="15" t="s">
        <v>117</v>
      </c>
      <c r="G26" s="26">
        <v>98</v>
      </c>
      <c r="H26" s="28" t="s">
        <v>118</v>
      </c>
      <c r="I26" s="59" t="s">
        <v>119</v>
      </c>
      <c r="J26" s="1">
        <f t="shared" si="0"/>
        <v>0.98</v>
      </c>
    </row>
    <row r="27" ht="48" spans="1:10">
      <c r="A27" s="18"/>
      <c r="B27" s="25"/>
      <c r="C27" s="29"/>
      <c r="D27" s="24" t="s">
        <v>120</v>
      </c>
      <c r="E27" s="15">
        <v>1</v>
      </c>
      <c r="F27" s="15" t="s">
        <v>121</v>
      </c>
      <c r="G27" s="26">
        <v>95</v>
      </c>
      <c r="H27" s="28" t="s">
        <v>122</v>
      </c>
      <c r="I27" s="59" t="s">
        <v>123</v>
      </c>
      <c r="J27" s="1">
        <f t="shared" si="0"/>
        <v>0.95</v>
      </c>
    </row>
    <row r="28" ht="60" spans="1:10">
      <c r="A28" s="18"/>
      <c r="B28" s="23" t="s">
        <v>124</v>
      </c>
      <c r="C28" s="14" t="s">
        <v>125</v>
      </c>
      <c r="D28" s="24" t="s">
        <v>126</v>
      </c>
      <c r="E28" s="15">
        <v>1.5</v>
      </c>
      <c r="F28" s="15" t="s">
        <v>127</v>
      </c>
      <c r="G28" s="26">
        <v>99</v>
      </c>
      <c r="H28" s="28" t="s">
        <v>128</v>
      </c>
      <c r="I28" s="59" t="s">
        <v>129</v>
      </c>
      <c r="J28" s="1">
        <f t="shared" si="0"/>
        <v>1.485</v>
      </c>
    </row>
    <row r="29" ht="60" spans="1:10">
      <c r="A29" s="18"/>
      <c r="B29" s="31"/>
      <c r="C29" s="21"/>
      <c r="D29" s="24" t="s">
        <v>130</v>
      </c>
      <c r="E29" s="15">
        <v>1.5</v>
      </c>
      <c r="F29" s="15" t="s">
        <v>131</v>
      </c>
      <c r="G29" s="26">
        <v>97</v>
      </c>
      <c r="H29" s="28" t="s">
        <v>132</v>
      </c>
      <c r="I29" s="59" t="s">
        <v>133</v>
      </c>
      <c r="J29" s="1">
        <f t="shared" si="0"/>
        <v>1.455</v>
      </c>
    </row>
    <row r="30" ht="72" spans="1:10">
      <c r="A30" s="18"/>
      <c r="B30" s="31"/>
      <c r="C30" s="22"/>
      <c r="D30" s="24" t="s">
        <v>134</v>
      </c>
      <c r="E30" s="15">
        <v>1.5</v>
      </c>
      <c r="F30" s="15" t="s">
        <v>135</v>
      </c>
      <c r="G30" s="26">
        <v>97</v>
      </c>
      <c r="H30" s="28" t="s">
        <v>136</v>
      </c>
      <c r="I30" s="59" t="s">
        <v>137</v>
      </c>
      <c r="J30" s="1">
        <f t="shared" si="0"/>
        <v>1.455</v>
      </c>
    </row>
    <row r="31" ht="72" spans="1:10">
      <c r="A31" s="18"/>
      <c r="B31" s="32"/>
      <c r="C31" s="29"/>
      <c r="D31" s="24" t="s">
        <v>138</v>
      </c>
      <c r="E31" s="15">
        <v>1.5</v>
      </c>
      <c r="F31" s="15" t="s">
        <v>139</v>
      </c>
      <c r="G31" s="26">
        <v>98</v>
      </c>
      <c r="H31" s="28" t="s">
        <v>140</v>
      </c>
      <c r="I31" s="59" t="s">
        <v>141</v>
      </c>
      <c r="J31" s="1">
        <f t="shared" si="0"/>
        <v>1.47</v>
      </c>
    </row>
    <row r="32" ht="36" spans="1:10">
      <c r="A32" s="18"/>
      <c r="B32" s="23" t="s">
        <v>142</v>
      </c>
      <c r="C32" s="14" t="s">
        <v>143</v>
      </c>
      <c r="D32" s="24" t="s">
        <v>144</v>
      </c>
      <c r="E32" s="15">
        <v>1</v>
      </c>
      <c r="F32" s="15" t="s">
        <v>145</v>
      </c>
      <c r="G32" s="20">
        <v>97</v>
      </c>
      <c r="H32" s="28" t="s">
        <v>146</v>
      </c>
      <c r="I32" s="59" t="s">
        <v>147</v>
      </c>
      <c r="J32" s="1">
        <f t="shared" si="0"/>
        <v>0.97</v>
      </c>
    </row>
    <row r="33" ht="36" spans="1:10">
      <c r="A33" s="18"/>
      <c r="B33" s="25"/>
      <c r="C33" s="19"/>
      <c r="D33" s="24" t="s">
        <v>148</v>
      </c>
      <c r="E33" s="15">
        <v>3</v>
      </c>
      <c r="F33" s="15" t="s">
        <v>149</v>
      </c>
      <c r="G33" s="26">
        <v>95</v>
      </c>
      <c r="H33" s="28" t="s">
        <v>150</v>
      </c>
      <c r="I33" s="59" t="s">
        <v>151</v>
      </c>
      <c r="J33" s="1">
        <f t="shared" si="0"/>
        <v>2.85</v>
      </c>
    </row>
    <row r="34" ht="48" spans="1:10">
      <c r="A34" s="22"/>
      <c r="B34" s="23" t="s">
        <v>152</v>
      </c>
      <c r="C34" s="33" t="s">
        <v>153</v>
      </c>
      <c r="D34" s="34" t="s">
        <v>154</v>
      </c>
      <c r="E34" s="34">
        <v>1</v>
      </c>
      <c r="F34" s="15" t="s">
        <v>155</v>
      </c>
      <c r="G34" s="26">
        <v>97</v>
      </c>
      <c r="H34" s="27" t="s">
        <v>156</v>
      </c>
      <c r="I34" s="59" t="s">
        <v>157</v>
      </c>
      <c r="J34" s="1">
        <f t="shared" si="0"/>
        <v>0.97</v>
      </c>
    </row>
    <row r="35" ht="72" spans="1:10">
      <c r="A35" s="22"/>
      <c r="B35" s="31"/>
      <c r="C35" s="35"/>
      <c r="D35" s="34" t="s">
        <v>158</v>
      </c>
      <c r="E35" s="34">
        <v>1</v>
      </c>
      <c r="F35" s="15" t="s">
        <v>159</v>
      </c>
      <c r="G35" s="26">
        <v>96</v>
      </c>
      <c r="H35" s="27" t="s">
        <v>160</v>
      </c>
      <c r="I35" s="59" t="s">
        <v>161</v>
      </c>
      <c r="J35" s="1">
        <f t="shared" si="0"/>
        <v>0.96</v>
      </c>
    </row>
    <row r="36" ht="72" spans="1:10">
      <c r="A36" s="22"/>
      <c r="B36" s="31"/>
      <c r="C36" s="35"/>
      <c r="D36" s="34" t="s">
        <v>162</v>
      </c>
      <c r="E36" s="34">
        <v>3</v>
      </c>
      <c r="F36" s="15" t="s">
        <v>163</v>
      </c>
      <c r="G36" s="26">
        <v>97</v>
      </c>
      <c r="H36" s="28" t="s">
        <v>164</v>
      </c>
      <c r="I36" s="59" t="s">
        <v>165</v>
      </c>
      <c r="J36" s="1">
        <f t="shared" si="0"/>
        <v>2.91</v>
      </c>
    </row>
    <row r="37" ht="48" spans="1:10">
      <c r="A37" s="22"/>
      <c r="B37" s="31"/>
      <c r="C37" s="35"/>
      <c r="D37" s="36" t="s">
        <v>166</v>
      </c>
      <c r="E37" s="34">
        <v>1</v>
      </c>
      <c r="F37" s="15" t="s">
        <v>167</v>
      </c>
      <c r="G37" s="26">
        <v>96</v>
      </c>
      <c r="H37" s="28" t="s">
        <v>168</v>
      </c>
      <c r="I37" s="59" t="s">
        <v>169</v>
      </c>
      <c r="J37" s="1">
        <f t="shared" si="0"/>
        <v>0.96</v>
      </c>
    </row>
    <row r="38" ht="48" spans="1:10">
      <c r="A38" s="22"/>
      <c r="B38" s="31"/>
      <c r="C38" s="35"/>
      <c r="D38" s="34" t="s">
        <v>170</v>
      </c>
      <c r="E38" s="34">
        <v>3</v>
      </c>
      <c r="F38" s="15" t="s">
        <v>171</v>
      </c>
      <c r="G38" s="26">
        <v>97</v>
      </c>
      <c r="H38" s="28" t="s">
        <v>172</v>
      </c>
      <c r="I38" s="59" t="s">
        <v>173</v>
      </c>
      <c r="J38" s="1">
        <f t="shared" si="0"/>
        <v>2.91</v>
      </c>
    </row>
    <row r="39" ht="48" spans="1:10">
      <c r="A39" s="22"/>
      <c r="B39" s="31"/>
      <c r="C39" s="35"/>
      <c r="D39" s="36" t="s">
        <v>174</v>
      </c>
      <c r="E39" s="34">
        <v>1</v>
      </c>
      <c r="F39" s="15" t="s">
        <v>175</v>
      </c>
      <c r="G39" s="26">
        <v>98</v>
      </c>
      <c r="H39" s="28" t="s">
        <v>176</v>
      </c>
      <c r="I39" s="59" t="s">
        <v>177</v>
      </c>
      <c r="J39" s="1">
        <f t="shared" si="0"/>
        <v>0.98</v>
      </c>
    </row>
    <row r="40" ht="60" spans="1:10">
      <c r="A40" s="22"/>
      <c r="B40" s="37" t="s">
        <v>178</v>
      </c>
      <c r="C40" s="38" t="s">
        <v>179</v>
      </c>
      <c r="D40" s="24" t="s">
        <v>180</v>
      </c>
      <c r="E40" s="15">
        <v>1</v>
      </c>
      <c r="F40" s="15" t="s">
        <v>181</v>
      </c>
      <c r="G40" s="39">
        <v>98</v>
      </c>
      <c r="H40" s="28" t="s">
        <v>182</v>
      </c>
      <c r="I40" s="59" t="s">
        <v>183</v>
      </c>
      <c r="J40" s="1">
        <f t="shared" si="0"/>
        <v>0.98</v>
      </c>
    </row>
    <row r="41" ht="48" spans="1:10">
      <c r="A41" s="22"/>
      <c r="B41" s="40"/>
      <c r="C41" s="41"/>
      <c r="D41" s="24" t="s">
        <v>184</v>
      </c>
      <c r="E41" s="15">
        <v>1</v>
      </c>
      <c r="F41" s="15" t="s">
        <v>185</v>
      </c>
      <c r="G41" s="39">
        <v>97</v>
      </c>
      <c r="H41" s="28" t="s">
        <v>186</v>
      </c>
      <c r="I41" s="59" t="s">
        <v>187</v>
      </c>
      <c r="J41" s="1">
        <f t="shared" si="0"/>
        <v>0.97</v>
      </c>
    </row>
    <row r="42" ht="72" spans="1:10">
      <c r="A42" s="22"/>
      <c r="B42" s="40"/>
      <c r="C42" s="41"/>
      <c r="D42" s="24" t="s">
        <v>188</v>
      </c>
      <c r="E42" s="15">
        <v>2</v>
      </c>
      <c r="F42" s="15" t="s">
        <v>189</v>
      </c>
      <c r="G42" s="39">
        <v>95</v>
      </c>
      <c r="H42" s="28" t="s">
        <v>190</v>
      </c>
      <c r="I42" s="59" t="s">
        <v>191</v>
      </c>
      <c r="J42" s="1">
        <f t="shared" si="0"/>
        <v>1.9</v>
      </c>
    </row>
    <row r="43" ht="96" spans="1:10">
      <c r="A43" s="22"/>
      <c r="B43" s="40"/>
      <c r="C43" s="22"/>
      <c r="D43" s="24" t="s">
        <v>192</v>
      </c>
      <c r="E43" s="15">
        <v>1</v>
      </c>
      <c r="F43" s="15" t="s">
        <v>193</v>
      </c>
      <c r="G43" s="39">
        <v>0</v>
      </c>
      <c r="H43" s="28" t="s">
        <v>194</v>
      </c>
      <c r="I43" s="59" t="s">
        <v>195</v>
      </c>
      <c r="J43" s="1">
        <f t="shared" si="0"/>
        <v>0</v>
      </c>
    </row>
    <row r="44" ht="84" spans="1:10">
      <c r="A44" s="22"/>
      <c r="B44" s="42"/>
      <c r="C44" s="29"/>
      <c r="D44" s="24" t="s">
        <v>196</v>
      </c>
      <c r="E44" s="15">
        <v>2</v>
      </c>
      <c r="F44" s="15" t="s">
        <v>197</v>
      </c>
      <c r="G44" s="39">
        <v>0</v>
      </c>
      <c r="H44" s="28" t="s">
        <v>194</v>
      </c>
      <c r="I44" s="59" t="s">
        <v>198</v>
      </c>
      <c r="J44" s="1">
        <f t="shared" si="0"/>
        <v>0</v>
      </c>
    </row>
    <row r="45" ht="48" spans="1:10">
      <c r="A45" s="22"/>
      <c r="B45" s="37" t="s">
        <v>199</v>
      </c>
      <c r="C45" s="38" t="s">
        <v>200</v>
      </c>
      <c r="D45" s="24" t="s">
        <v>201</v>
      </c>
      <c r="E45" s="15">
        <v>1</v>
      </c>
      <c r="F45" s="15" t="s">
        <v>202</v>
      </c>
      <c r="G45" s="16">
        <v>0</v>
      </c>
      <c r="H45" s="28" t="s">
        <v>194</v>
      </c>
      <c r="I45" s="59" t="s">
        <v>203</v>
      </c>
      <c r="J45" s="1">
        <f t="shared" si="0"/>
        <v>0</v>
      </c>
    </row>
    <row r="46" ht="48" spans="1:10">
      <c r="A46" s="29"/>
      <c r="B46" s="32"/>
      <c r="C46" s="29"/>
      <c r="D46" s="24" t="s">
        <v>204</v>
      </c>
      <c r="E46" s="15">
        <v>1</v>
      </c>
      <c r="F46" s="15" t="s">
        <v>205</v>
      </c>
      <c r="G46" s="16">
        <v>0</v>
      </c>
      <c r="H46" s="28" t="s">
        <v>194</v>
      </c>
      <c r="I46" s="59" t="s">
        <v>206</v>
      </c>
      <c r="J46" s="1">
        <f t="shared" si="0"/>
        <v>0</v>
      </c>
    </row>
    <row r="47" ht="84" spans="1:10">
      <c r="A47" s="13" t="s">
        <v>207</v>
      </c>
      <c r="B47" s="23" t="s">
        <v>208</v>
      </c>
      <c r="C47" s="14" t="s">
        <v>209</v>
      </c>
      <c r="D47" s="24" t="s">
        <v>210</v>
      </c>
      <c r="E47" s="15">
        <v>3</v>
      </c>
      <c r="F47" s="15" t="s">
        <v>211</v>
      </c>
      <c r="G47" s="43">
        <v>99</v>
      </c>
      <c r="H47" s="17" t="s">
        <v>212</v>
      </c>
      <c r="I47" s="59" t="s">
        <v>213</v>
      </c>
      <c r="J47" s="1">
        <f t="shared" si="0"/>
        <v>2.97</v>
      </c>
    </row>
    <row r="48" ht="48" spans="1:10">
      <c r="A48" s="18"/>
      <c r="B48" s="44"/>
      <c r="C48" s="22"/>
      <c r="D48" s="24" t="s">
        <v>214</v>
      </c>
      <c r="E48" s="15">
        <v>2</v>
      </c>
      <c r="F48" s="15" t="s">
        <v>215</v>
      </c>
      <c r="G48" s="16">
        <v>80</v>
      </c>
      <c r="H48" s="17" t="s">
        <v>216</v>
      </c>
      <c r="I48" s="59" t="s">
        <v>217</v>
      </c>
      <c r="J48" s="1">
        <f t="shared" si="0"/>
        <v>1.6</v>
      </c>
    </row>
    <row r="49" ht="96" spans="1:10">
      <c r="A49" s="18"/>
      <c r="B49" s="44"/>
      <c r="C49" s="22"/>
      <c r="D49" s="24" t="s">
        <v>218</v>
      </c>
      <c r="E49" s="15">
        <v>3</v>
      </c>
      <c r="F49" s="15" t="s">
        <v>219</v>
      </c>
      <c r="G49" s="16">
        <v>97</v>
      </c>
      <c r="H49" s="17" t="s">
        <v>220</v>
      </c>
      <c r="I49" s="59" t="s">
        <v>221</v>
      </c>
      <c r="J49" s="1">
        <f t="shared" si="0"/>
        <v>2.91</v>
      </c>
    </row>
    <row r="50" ht="108" customHeight="1" spans="1:10">
      <c r="A50" s="18"/>
      <c r="B50" s="44"/>
      <c r="C50" s="22"/>
      <c r="D50" s="24" t="s">
        <v>222</v>
      </c>
      <c r="E50" s="15">
        <v>5</v>
      </c>
      <c r="F50" s="15" t="s">
        <v>223</v>
      </c>
      <c r="G50" s="16">
        <v>99</v>
      </c>
      <c r="H50" s="17" t="s">
        <v>224</v>
      </c>
      <c r="I50" s="59" t="s">
        <v>225</v>
      </c>
      <c r="J50" s="1">
        <f t="shared" si="0"/>
        <v>4.95</v>
      </c>
    </row>
    <row r="51" ht="96" spans="1:10">
      <c r="A51" s="18"/>
      <c r="B51" s="45"/>
      <c r="C51" s="29"/>
      <c r="D51" s="24" t="s">
        <v>226</v>
      </c>
      <c r="E51" s="15">
        <v>2</v>
      </c>
      <c r="F51" s="15" t="s">
        <v>227</v>
      </c>
      <c r="G51" s="20">
        <v>98</v>
      </c>
      <c r="H51" s="17" t="s">
        <v>228</v>
      </c>
      <c r="I51" s="59" t="s">
        <v>229</v>
      </c>
      <c r="J51" s="1">
        <f t="shared" si="0"/>
        <v>1.96</v>
      </c>
    </row>
    <row r="52" ht="252" spans="1:10">
      <c r="A52" s="22"/>
      <c r="B52" s="23" t="s">
        <v>230</v>
      </c>
      <c r="C52" s="14" t="s">
        <v>231</v>
      </c>
      <c r="D52" s="24" t="s">
        <v>232</v>
      </c>
      <c r="E52" s="15">
        <v>2</v>
      </c>
      <c r="F52" s="15" t="s">
        <v>233</v>
      </c>
      <c r="G52" s="16">
        <v>97</v>
      </c>
      <c r="H52" s="28" t="s">
        <v>234</v>
      </c>
      <c r="I52" s="59" t="s">
        <v>235</v>
      </c>
      <c r="J52" s="1">
        <f t="shared" si="0"/>
        <v>1.94</v>
      </c>
    </row>
    <row r="53" ht="150" customHeight="1" spans="1:10">
      <c r="A53" s="22"/>
      <c r="B53" s="30"/>
      <c r="C53" s="22"/>
      <c r="D53" s="24" t="s">
        <v>236</v>
      </c>
      <c r="E53" s="15">
        <v>7</v>
      </c>
      <c r="F53" s="15" t="s">
        <v>237</v>
      </c>
      <c r="G53" s="20">
        <v>97</v>
      </c>
      <c r="H53" s="46" t="s">
        <v>238</v>
      </c>
      <c r="I53" s="59" t="s">
        <v>239</v>
      </c>
      <c r="J53" s="1">
        <f t="shared" si="0"/>
        <v>6.79</v>
      </c>
    </row>
    <row r="54" ht="84" spans="1:10">
      <c r="A54" s="29"/>
      <c r="B54" s="25"/>
      <c r="C54" s="29"/>
      <c r="D54" s="24" t="s">
        <v>240</v>
      </c>
      <c r="E54" s="15">
        <v>1</v>
      </c>
      <c r="F54" s="15" t="s">
        <v>241</v>
      </c>
      <c r="G54" s="16">
        <v>96</v>
      </c>
      <c r="H54" s="28" t="s">
        <v>242</v>
      </c>
      <c r="I54" s="59" t="s">
        <v>243</v>
      </c>
      <c r="J54" s="1">
        <f t="shared" si="0"/>
        <v>0.96</v>
      </c>
    </row>
    <row r="55" ht="96" spans="1:10">
      <c r="A55" s="13" t="s">
        <v>244</v>
      </c>
      <c r="B55" s="47" t="s">
        <v>245</v>
      </c>
      <c r="C55" s="14" t="s">
        <v>246</v>
      </c>
      <c r="D55" s="24" t="s">
        <v>247</v>
      </c>
      <c r="E55" s="15">
        <v>1</v>
      </c>
      <c r="F55" s="15" t="s">
        <v>248</v>
      </c>
      <c r="G55" s="16"/>
      <c r="H55" s="17"/>
      <c r="I55" s="59" t="s">
        <v>249</v>
      </c>
      <c r="J55" s="1">
        <f t="shared" si="0"/>
        <v>0</v>
      </c>
    </row>
    <row r="56" ht="72" spans="1:10">
      <c r="A56" s="48"/>
      <c r="B56" s="49" t="s">
        <v>250</v>
      </c>
      <c r="C56" s="33" t="s">
        <v>251</v>
      </c>
      <c r="D56" s="24" t="s">
        <v>252</v>
      </c>
      <c r="E56" s="15">
        <v>1</v>
      </c>
      <c r="F56" s="15" t="s">
        <v>253</v>
      </c>
      <c r="G56" s="50"/>
      <c r="H56" s="17"/>
      <c r="I56" s="59" t="s">
        <v>254</v>
      </c>
      <c r="J56" s="1">
        <f t="shared" si="0"/>
        <v>0</v>
      </c>
    </row>
    <row r="57" ht="72" spans="1:10">
      <c r="A57" s="51" t="s">
        <v>255</v>
      </c>
      <c r="B57" s="52"/>
      <c r="C57" s="52"/>
      <c r="D57" s="24" t="s">
        <v>256</v>
      </c>
      <c r="E57" s="15" t="s">
        <v>257</v>
      </c>
      <c r="F57" s="15" t="s">
        <v>257</v>
      </c>
      <c r="G57" s="16" t="s">
        <v>257</v>
      </c>
      <c r="H57" s="28" t="s">
        <v>258</v>
      </c>
      <c r="I57" s="59" t="s">
        <v>257</v>
      </c>
      <c r="J57" s="1">
        <f>SUM(J5:J56)</f>
        <v>91.695</v>
      </c>
    </row>
    <row r="58" ht="65" customHeight="1" spans="1:10">
      <c r="A58" s="51"/>
      <c r="B58" s="52"/>
      <c r="C58" s="52"/>
      <c r="D58" s="24" t="s">
        <v>259</v>
      </c>
      <c r="E58" s="15" t="s">
        <v>257</v>
      </c>
      <c r="F58" s="15" t="s">
        <v>257</v>
      </c>
      <c r="G58" s="16" t="s">
        <v>257</v>
      </c>
      <c r="H58" s="28" t="s">
        <v>260</v>
      </c>
      <c r="I58" s="59" t="s">
        <v>257</v>
      </c>
      <c r="J58" s="1">
        <f>J57/95*100</f>
        <v>96.5210526315789</v>
      </c>
    </row>
    <row r="59" ht="72" customHeight="1" spans="1:9">
      <c r="A59" s="51"/>
      <c r="B59" s="52"/>
      <c r="C59" s="52"/>
      <c r="D59" s="24" t="s">
        <v>261</v>
      </c>
      <c r="E59" s="15" t="s">
        <v>257</v>
      </c>
      <c r="F59" s="15" t="s">
        <v>257</v>
      </c>
      <c r="G59" s="16" t="s">
        <v>257</v>
      </c>
      <c r="H59" s="28" t="s">
        <v>262</v>
      </c>
      <c r="I59" s="59" t="s">
        <v>257</v>
      </c>
    </row>
    <row r="60" ht="86.25" customHeight="1" spans="1:9">
      <c r="A60" s="51"/>
      <c r="B60" s="52"/>
      <c r="C60" s="52"/>
      <c r="D60" s="24" t="s">
        <v>263</v>
      </c>
      <c r="E60" s="15" t="s">
        <v>257</v>
      </c>
      <c r="F60" s="15" t="s">
        <v>257</v>
      </c>
      <c r="G60" s="16" t="s">
        <v>257</v>
      </c>
      <c r="H60" s="28" t="s">
        <v>264</v>
      </c>
      <c r="I60" s="59" t="s">
        <v>257</v>
      </c>
    </row>
    <row r="61" ht="94" customHeight="1" spans="1:9">
      <c r="A61" s="51"/>
      <c r="B61" s="52"/>
      <c r="C61" s="52"/>
      <c r="D61" s="24" t="s">
        <v>265</v>
      </c>
      <c r="E61" s="15" t="s">
        <v>257</v>
      </c>
      <c r="F61" s="15" t="s">
        <v>257</v>
      </c>
      <c r="G61" s="16" t="s">
        <v>257</v>
      </c>
      <c r="H61" s="28" t="s">
        <v>266</v>
      </c>
      <c r="I61" s="59" t="s">
        <v>257</v>
      </c>
    </row>
    <row r="62" customFormat="1" ht="37" customHeight="1" spans="1:9">
      <c r="A62" s="53"/>
      <c r="B62" s="54"/>
      <c r="C62" s="52"/>
      <c r="D62" s="55" t="s">
        <v>267</v>
      </c>
      <c r="E62" s="33"/>
      <c r="F62" s="33"/>
      <c r="G62" s="16"/>
      <c r="H62" s="56" t="s">
        <v>268</v>
      </c>
      <c r="I62" s="59" t="s">
        <v>257</v>
      </c>
    </row>
    <row r="63" customFormat="1" ht="37" customHeight="1" spans="1:9">
      <c r="A63" s="53"/>
      <c r="B63" s="54"/>
      <c r="C63" s="52"/>
      <c r="D63" s="55" t="s">
        <v>269</v>
      </c>
      <c r="E63" s="33"/>
      <c r="F63" s="33"/>
      <c r="G63" s="16"/>
      <c r="H63" s="56" t="s">
        <v>270</v>
      </c>
      <c r="I63" s="59" t="s">
        <v>257</v>
      </c>
    </row>
    <row r="64" customFormat="1" ht="37" customHeight="1" spans="1:9">
      <c r="A64" s="53"/>
      <c r="B64" s="54"/>
      <c r="C64" s="52"/>
      <c r="D64" s="55" t="s">
        <v>271</v>
      </c>
      <c r="E64" s="33"/>
      <c r="F64" s="33"/>
      <c r="G64" s="16"/>
      <c r="H64" s="56" t="s">
        <v>270</v>
      </c>
      <c r="I64" s="59" t="s">
        <v>257</v>
      </c>
    </row>
    <row r="65" customFormat="1" ht="37" customHeight="1" spans="1:9">
      <c r="A65" s="62"/>
      <c r="B65" s="54"/>
      <c r="C65" s="52"/>
      <c r="D65" s="55" t="s">
        <v>272</v>
      </c>
      <c r="E65" s="33"/>
      <c r="F65" s="33"/>
      <c r="G65" s="16"/>
      <c r="H65" s="56" t="s">
        <v>273</v>
      </c>
      <c r="I65" s="59" t="s">
        <v>257</v>
      </c>
    </row>
    <row r="66" spans="1:2">
      <c r="A66" s="63" t="s">
        <v>274</v>
      </c>
      <c r="B66" s="64"/>
    </row>
    <row r="67" ht="13.5" customHeight="1" spans="1:2">
      <c r="A67" s="63"/>
      <c r="B67" s="64"/>
    </row>
    <row r="68" spans="1:8">
      <c r="A68" s="65" t="s">
        <v>275</v>
      </c>
      <c r="B68" s="65" t="s">
        <v>276</v>
      </c>
      <c r="C68" s="66"/>
      <c r="D68" s="66"/>
      <c r="E68" s="66"/>
      <c r="F68" s="66"/>
      <c r="G68" s="66"/>
      <c r="H68" s="66"/>
    </row>
    <row r="69" spans="1:8">
      <c r="A69" s="65" t="s">
        <v>277</v>
      </c>
      <c r="B69" s="67" t="s">
        <v>278</v>
      </c>
      <c r="C69" s="68"/>
      <c r="D69" s="68"/>
      <c r="E69" s="68"/>
      <c r="F69" s="68"/>
      <c r="G69" s="68"/>
      <c r="H69" s="68"/>
    </row>
    <row r="70" spans="1:8">
      <c r="A70" s="65"/>
      <c r="B70" s="67" t="s">
        <v>279</v>
      </c>
      <c r="C70" s="68"/>
      <c r="D70" s="68"/>
      <c r="E70" s="68"/>
      <c r="F70" s="68"/>
      <c r="G70" s="68"/>
      <c r="H70" s="68"/>
    </row>
    <row r="71" spans="1:8">
      <c r="A71" s="65"/>
      <c r="B71" s="67" t="s">
        <v>280</v>
      </c>
      <c r="C71" s="68"/>
      <c r="D71" s="68"/>
      <c r="E71" s="68"/>
      <c r="F71" s="68"/>
      <c r="G71" s="68"/>
      <c r="H71" s="68"/>
    </row>
    <row r="72" spans="1:8">
      <c r="A72" s="65" t="s">
        <v>281</v>
      </c>
      <c r="B72" s="67" t="s">
        <v>282</v>
      </c>
      <c r="C72" s="68"/>
      <c r="D72" s="68"/>
      <c r="E72" s="68"/>
      <c r="F72" s="68"/>
      <c r="G72" s="68"/>
      <c r="H72" s="68"/>
    </row>
    <row r="73" spans="1:8">
      <c r="A73" s="65"/>
      <c r="B73" s="67" t="s">
        <v>283</v>
      </c>
      <c r="C73" s="68"/>
      <c r="D73" s="68"/>
      <c r="E73" s="68"/>
      <c r="F73" s="68"/>
      <c r="G73" s="68"/>
      <c r="H73" s="68"/>
    </row>
    <row r="74" spans="1:8">
      <c r="A74" s="65"/>
      <c r="B74" s="67" t="s">
        <v>284</v>
      </c>
      <c r="C74" s="68"/>
      <c r="D74" s="68"/>
      <c r="E74" s="68"/>
      <c r="F74" s="68"/>
      <c r="G74" s="68"/>
      <c r="H74" s="68"/>
    </row>
    <row r="75" spans="1:8">
      <c r="A75" s="65" t="s">
        <v>285</v>
      </c>
      <c r="B75" s="67" t="s">
        <v>286</v>
      </c>
      <c r="C75" s="68"/>
      <c r="D75" s="68"/>
      <c r="E75" s="68"/>
      <c r="F75" s="68"/>
      <c r="G75" s="68"/>
      <c r="H75" s="68"/>
    </row>
    <row r="76" spans="1:8">
      <c r="A76" s="65"/>
      <c r="B76" s="67" t="s">
        <v>287</v>
      </c>
      <c r="C76" s="68"/>
      <c r="D76" s="68"/>
      <c r="E76" s="68"/>
      <c r="F76" s="68"/>
      <c r="G76" s="68"/>
      <c r="H76" s="68"/>
    </row>
    <row r="77" spans="1:8">
      <c r="A77" s="65"/>
      <c r="B77" s="67" t="s">
        <v>288</v>
      </c>
      <c r="C77" s="68"/>
      <c r="D77" s="68"/>
      <c r="E77" s="68"/>
      <c r="F77" s="68"/>
      <c r="G77" s="68"/>
      <c r="H77" s="68"/>
    </row>
    <row r="78" spans="1:8">
      <c r="A78" s="65" t="s">
        <v>289</v>
      </c>
      <c r="B78" s="67" t="s">
        <v>290</v>
      </c>
      <c r="C78" s="68"/>
      <c r="D78" s="68"/>
      <c r="E78" s="68"/>
      <c r="F78" s="68"/>
      <c r="G78" s="68"/>
      <c r="H78" s="68"/>
    </row>
    <row r="79" spans="1:8">
      <c r="A79" s="65"/>
      <c r="B79" s="67" t="s">
        <v>291</v>
      </c>
      <c r="C79" s="68"/>
      <c r="D79" s="68"/>
      <c r="E79" s="68"/>
      <c r="F79" s="68"/>
      <c r="G79" s="68"/>
      <c r="H79" s="68"/>
    </row>
    <row r="80" spans="1:8">
      <c r="A80" s="65"/>
      <c r="B80" s="67" t="s">
        <v>292</v>
      </c>
      <c r="C80" s="68"/>
      <c r="D80" s="68"/>
      <c r="E80" s="68"/>
      <c r="F80" s="68"/>
      <c r="G80" s="68"/>
      <c r="H80" s="68"/>
    </row>
    <row r="81" spans="1:8">
      <c r="A81" s="65" t="s">
        <v>293</v>
      </c>
      <c r="B81" s="67" t="s">
        <v>294</v>
      </c>
      <c r="C81" s="68"/>
      <c r="D81" s="68"/>
      <c r="E81" s="68"/>
      <c r="F81" s="68"/>
      <c r="G81" s="68"/>
      <c r="H81" s="68"/>
    </row>
    <row r="82" spans="1:8">
      <c r="A82" s="65"/>
      <c r="B82" s="67" t="s">
        <v>295</v>
      </c>
      <c r="C82" s="68"/>
      <c r="D82" s="68"/>
      <c r="E82" s="68"/>
      <c r="F82" s="68"/>
      <c r="G82" s="68"/>
      <c r="H82" s="68"/>
    </row>
    <row r="83" spans="1:8">
      <c r="A83" s="65"/>
      <c r="B83" s="67" t="s">
        <v>296</v>
      </c>
      <c r="C83" s="68"/>
      <c r="D83" s="68"/>
      <c r="E83" s="68"/>
      <c r="F83" s="68"/>
      <c r="G83" s="68"/>
      <c r="H83" s="68"/>
    </row>
  </sheetData>
  <mergeCells count="60">
    <mergeCell ref="A1:I1"/>
    <mergeCell ref="A2:I2"/>
    <mergeCell ref="B3:I3"/>
    <mergeCell ref="B68:H68"/>
    <mergeCell ref="B69:H69"/>
    <mergeCell ref="B70:H70"/>
    <mergeCell ref="B71:H71"/>
    <mergeCell ref="B72:H72"/>
    <mergeCell ref="B73:H73"/>
    <mergeCell ref="B74:H74"/>
    <mergeCell ref="B75:H75"/>
    <mergeCell ref="B76:H76"/>
    <mergeCell ref="B77:H77"/>
    <mergeCell ref="B78:H78"/>
    <mergeCell ref="B79:H79"/>
    <mergeCell ref="B80:H80"/>
    <mergeCell ref="B81:H81"/>
    <mergeCell ref="B82:H82"/>
    <mergeCell ref="B83:H83"/>
    <mergeCell ref="A5:A22"/>
    <mergeCell ref="A23:A46"/>
    <mergeCell ref="A47:A54"/>
    <mergeCell ref="A55:A56"/>
    <mergeCell ref="A57:A61"/>
    <mergeCell ref="A69:A71"/>
    <mergeCell ref="A72:A74"/>
    <mergeCell ref="A75:A77"/>
    <mergeCell ref="A78:A80"/>
    <mergeCell ref="A81:A83"/>
    <mergeCell ref="B5:B6"/>
    <mergeCell ref="B7:B8"/>
    <mergeCell ref="B9:B11"/>
    <mergeCell ref="B12:B13"/>
    <mergeCell ref="B14:B15"/>
    <mergeCell ref="B16:B19"/>
    <mergeCell ref="B20:B22"/>
    <mergeCell ref="B23:B27"/>
    <mergeCell ref="B28:B31"/>
    <mergeCell ref="B32:B33"/>
    <mergeCell ref="B34:B39"/>
    <mergeCell ref="B40:B44"/>
    <mergeCell ref="B45:B46"/>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C52:C54"/>
    <mergeCell ref="A66:B67"/>
  </mergeCell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售后服务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简单</cp:lastModifiedBy>
  <dcterms:created xsi:type="dcterms:W3CDTF">2012-11-28T05:53:00Z</dcterms:created>
  <dcterms:modified xsi:type="dcterms:W3CDTF">2022-05-19T13:26:41Z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C83DB2AEEBD349458F63CE782AD8939B</vt:lpwstr>
  </property>
</Properties>
</file>