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s>
  <calcPr calcId="144525"/>
</workbook>
</file>

<file path=xl/sharedStrings.xml><?xml version="1.0" encoding="utf-8"?>
<sst xmlns="http://schemas.openxmlformats.org/spreadsheetml/2006/main" count="324" uniqueCount="297">
  <si>
    <t>服务认证审查检查表（售后服务GB/T27922）</t>
  </si>
  <si>
    <t>Service Certification Checklist （简称“SCC”)</t>
  </si>
  <si>
    <t>组织名称</t>
  </si>
  <si>
    <t>陕西大雄家具制造有限公司</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</si>
  <si>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</si>
  <si>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</si>
  <si>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</si>
  <si>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</si>
  <si>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</si>
  <si>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</si>
  <si>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</si>
  <si>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</si>
  <si>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</si>
  <si>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</si>
  <si>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</si>
  <si>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</si>
  <si>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</si>
  <si>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</si>
  <si>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</si>
  <si>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企业建立了与售后服务相关的管理、支持部门，包括供销部、质检部、生产技术部、综合部等部门，各部门之间有清晰的职能划分，岗位设置合理，能够保证售后服务工作的顺利开展。其中，生产技术部负责售后的安装、维修，供销部负责接受顾客信息、交付、售后服务工作的监管等。经现场审查记录确认,认证范围： 办公家具、酒店家具、养老家具、校用家具、银行家具、医用家具、通讯家具、高隔墙家具、酒店护墙板、图书馆家具、智能家具、民用家具、公寓家具、宿舍家具、实验室家具、软体家具、金属家具、实木家具、木制家具、板式家具、钢木家具、钢塑家具、钢制家具的售后服务（销售的技术支持、配送安装、维修服务、退换货、投诉处理）。</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</si>
  <si>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</si>
  <si>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</si>
  <si>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</si>
  <si>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该企业主要客户为全国范围内大中小学校及、政府机关、医院、企事业单位。目前售后服务由组织的供销部牵头，组织省内售后服务网点，售后服务网点包含：西安地区有陕西西安蓝田县华胥镇西北家具产业园、陕西省咸阳市杨凌区渭惠路、陕西省渭南市合阳县金水路、宝鸡渭滨区经二路、四川成都市成华区青衣江路、甘肃天水市麦积区陇昌路东2号、新疆伊犁培峰建筑工程有限公司、延安黄陵县高阳路18号、江苏苏州、安徽省芜湖市鸠江区官陡街道万春西路、山东淄博齐峰新材料股份有限公司、湖南长沙市雨花区花侯路、广西柳州中区文昌路8号，形成了完善的售后服务网络。生产技术部和供销部进行生产和售后维修，综合部对服务管理过程进行监督等，该服务保障中心有能力提供服务：如技术人员数量、派工量、对及时率的管控等。总部管理有效。</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</si>
  <si>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</si>
  <si>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</si>
  <si>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</si>
  <si>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</si>
  <si>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charset val="134"/>
      </rPr>
      <t>A</t>
    </r>
    <r>
      <rPr>
        <b/>
        <sz val="10"/>
        <rFont val="黑体"/>
        <charset val="134"/>
      </rPr>
      <t>3</t>
    </r>
  </si>
  <si>
    <t>根据企业架构分为供销部5人，综合部5人，质检部2人，生产技术部19人；服务相关岗位技术人员经过专业技术培训，维修人员经过业务培训，培训合格后上岗。出示了2022年度培训计划，目前已实施3次培训，培训记录完整，做出了培训有效性的评价。各类人员具备能力，查看售后服务人员绩效考核表符合。</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</si>
  <si>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</si>
  <si>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</si>
  <si>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charset val="134"/>
      </rPr>
      <t>A</t>
    </r>
    <r>
      <rPr>
        <b/>
        <sz val="10"/>
        <rFont val="黑体"/>
        <charset val="134"/>
      </rPr>
      <t>4</t>
    </r>
  </si>
  <si>
    <t>企业人数核查企业覆盖的员工总数为31人,有售后服务管理师10名，负责对售后服务工作的管理和对售后服务活动的指导，满足售后服务管理需要。王春龙：412723199112053839；王继刚：412723199103243817；王庆：320323198509200112；蒋莉莉：610122199204076321；乔军祺：141124198306210073；乔秀鑫：141124197212290071；乔泽祺：141124197906240095；谢昌进：320322197105086519；赵辉：610122199005222832；王学平：610524199006263227</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</si>
  <si>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</si>
  <si>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</si>
  <si>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</si>
  <si>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</si>
  <si>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charset val="134"/>
      </rPr>
      <t>A</t>
    </r>
    <r>
      <rPr>
        <b/>
        <sz val="10"/>
        <rFont val="黑体"/>
        <charset val="134"/>
      </rPr>
      <t>5</t>
    </r>
  </si>
  <si>
    <t>在经费使用上，始终有分类预算，能够保障各类售后服务活动的经费使用；出示了售后服务经费清单，售后服务包括产品维修、巡检、保养、顾客培训中产生的费用；配件、工具和车辆产生的费用；内部保障和培训等产生的费用；应对商品可能出现的投诉、赔付等的准备金；产品交付过程中购买的保险等几方面，支持资金金额为345万元。各项费用准备齐全，符合企业供充足的经费保障，并能提前准备应对特定问题的专项经费要求。详情见售后服务预算分项。              2022年度售后服务预算：包装运输费、销售服务费、安装费、维修费、差旅费、 服务人员工资、出差补贴、培训费、应急处理费、其他、总计345              编制： 办公室
审核：乔泽祺
批准：乔秀鑫 陕西大雄家具制造有限公司</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</si>
  <si>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</si>
  <si>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</si>
  <si>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</si>
  <si>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企业能够定期开展售后服务专业技术和服务文化培训，制定2022年年度培训计划，有相应的培训记录，出示了培训课件；制定了售后服务人员从业规范，对售后服务人员规定了业务技能和素质能力；奖惩措施得到实施，有评优、奖励、晋升和员工关怀机制。满足售后服务组织应提供内部保障的要求，出示了员工奖惩制度。                                                            查2022年年度培训计划。课程内容包含：售后服务管理制度、GB/T27922-2011基础知识、标准相关知识、服务流程培训、售后服务应急预案、程序文件的讲解、内审的培训、售后服务流程、服务文化等内容  审核：王学平 制表：张雄 培训记录一：  培训主题：售后服务管理制度    培训年度：2022               培训日期：2022/1/15    培训讲师：郑老师    培训方式：远程              培训地点：会议室    培训内容：售后服务管理制度的培训。              签到人员：张雄、李颖、李建军、王继刚、成洁、李亚楠  培训结果：合格</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</si>
  <si>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</si>
  <si>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</si>
  <si>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</si>
  <si>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办公场所和服务场所能够满足使用要求，生产场地面积5000平米，售后服务设施齐全，包括：售后服务车辆1台，推台锯、手电钻、老虎钳、排钻、皮锤、扳手、螺丝刀、钳子等，售后服务设施、所用工具保持良好，有设备检修保养记录，备件有脚垫、螺钉、螺丝、合页、桌面、柜面等，经现场确认，备件充足，有安全库存。维修现场有安全警示标识，维修现场提醒，注意安全。</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</si>
  <si>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</si>
  <si>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</si>
  <si>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</si>
  <si>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</si>
  <si>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charset val="134"/>
      </rPr>
      <t>A</t>
    </r>
    <r>
      <rPr>
        <b/>
        <sz val="10"/>
        <rFont val="黑体"/>
        <charset val="134"/>
      </rPr>
      <t>8</t>
    </r>
  </si>
  <si>
    <t>企业建立有售后服务体系并建立了售后服务手册。针对 办公家具、酒店家具、养老家具、校用家具、银行家具、医用家具、通讯家具、高隔墙家具、酒店护墙板、图书馆家具、智能家具、民用家具、公寓家具、宿舍家具、实验室家具、软体家具、金属家具、实木家具、木制家具、板式家具、钢木家具、钢塑家具、钢制家具的售后服务（销售的技术支持、配送安装、维修服务、退换货、投诉处理）。明确了职能划分和岗位设置；规定售后服务流程和工作要求、质量技术服务规范、产品退换服务规范、安装维修服务规范、投诉处理服务规范、顾客满意度测评制度、服务文化宣贯规范、培训制度、危机事件处理制度等。售后服务手册以文件形式下发各职能部门，可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</si>
  <si>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</si>
  <si>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</si>
  <si>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9</t>
    </r>
  </si>
  <si>
    <t>售后服务手册对国家法律法规进行识别，引用了如2013年10月25日修订的中华人民共和国消费者权益保护法、1999年3月15日主席令第十五号中华人民共和国合同法、2009年8月27日修订(主席令第十八号) 中华人民共和国产品质量法等15个法律法规,行政条例、部门规章，识别全面；2022年度制定了培训计划，对组织售后服务相关的法律法规进行培训、宣贯，使员工了解。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</si>
  <si>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</si>
  <si>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</si>
  <si>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</si>
  <si>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</si>
  <si>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r>
      <rPr>
        <b/>
        <sz val="10"/>
        <rFont val="黑体"/>
        <charset val="134"/>
      </rPr>
      <t>A</t>
    </r>
    <r>
      <rPr>
        <b/>
        <sz val="10"/>
        <rFont val="黑体"/>
        <charset val="134"/>
      </rPr>
      <t>10</t>
    </r>
  </si>
  <si>
    <t>综合部负责售后服务日常工作的监督和评价；指定乔泽祺负责日常售后服务工作的监督和评价,每月将销售和售后服务信息系统的反馈给生产技术部以便改进产品。对支持部门提出人力资源、财务等需求。有关信息也反馈给最高管理者。每月对售后服务人员实施考核（技术支持服务、货物运输、维修、顾客满意度回访调查，投诉处理等）、持续不断改进售后服务缺点、不断增强售后服务能力，提供了相应的检查证据。</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</si>
  <si>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</si>
  <si>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</si>
  <si>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charset val="134"/>
      </rPr>
      <t>A</t>
    </r>
    <r>
      <rPr>
        <b/>
        <sz val="10"/>
        <rFont val="黑体"/>
        <charset val="134"/>
      </rPr>
      <t>11</t>
    </r>
  </si>
  <si>
    <t>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发现服务中存在的问题，进行改进，提升服务质量。出示了2022年1月的售后服务绩效考核表。                                                               查2022年4月绩效考核表：姓名：李颖    部门：销售部   职务：主管                         考核项目：职责履行情况、计划完成情况、工作能力（计划能力、执行力、应变能力、沟通能力、解决问题能力）、品质素养（工作态度、服从度、责任感、工作勤勉度、配合度）合计：95分                                     自评签名：李颖   考核者签名：王学平   复评人签名：乔泽祺               综合得分：95分 考评等级：一级</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</si>
  <si>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</si>
  <si>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</si>
  <si>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</si>
  <si>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</si>
  <si>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charset val="134"/>
      </rPr>
      <t>A</t>
    </r>
    <r>
      <rPr>
        <b/>
        <sz val="10"/>
        <rFont val="黑体"/>
        <charset val="134"/>
      </rPr>
      <t>12</t>
    </r>
  </si>
  <si>
    <t>生产、销售、服务等部门之间有良好的市场反馈机制，编制了客户反馈信息图；内部有《售后来电登记表》、《售后服务单》、《客户投诉记录表》等，通过服务部做好信息传递，发生、发现市场重大信息，如客户退货、投诉、抱怨等，服务部将《顾客投诉记录表》通报到各部门知悉并落实相关措施；使用《售后服务单》将售后服务信息传递到各部门，并形成闭环管理，目前无顾客投诉。通过分析反馈记录信息，对服务质量进行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</si>
  <si>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</si>
  <si>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</si>
  <si>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13</t>
    </r>
  </si>
  <si>
    <t>应急处置指挥领导小组负责对售后服务中的客户提出的投诉或质量问题组织生产、技术、销售等各部门协商解决，并制定改进措施，目前未发生过突发事件；各责任部门应在事件（事故）发生后，立即要向主管部门和相关应急中心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</si>
  <si>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</si>
  <si>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</si>
  <si>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charset val="134"/>
      </rPr>
      <t>A</t>
    </r>
    <r>
      <rPr>
        <b/>
        <sz val="10"/>
        <rFont val="黑体"/>
        <charset val="134"/>
      </rPr>
      <t>14</t>
    </r>
  </si>
  <si>
    <t>企业已取得国家认可的认证：质量管理体系认证、环境管理体系认证、职业健康安全管理体系认证、中国环境标志产品认证证书，在有效期内使用，在质量管理体系认证：有效期至2024年01月30日；环境管理体系认证：有效期至2024年01月30日；职业健康安全管理体系认证：有效期至2024年01月30日；中国环境标志产品认证证书：有效期至2026年06月21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</si>
  <si>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</si>
  <si>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</si>
  <si>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15</t>
    </r>
  </si>
  <si>
    <t>有服务标准和规范，导入《商品售后服务评价体系》，未参与国家、地方标准制定工作，制定了企业标准。</t>
  </si>
  <si>
    <t>组织应在技术或服务上建立标准，如参与国家、行业标准的制定。</t>
  </si>
  <si>
    <t>5.1.7　</t>
  </si>
  <si>
    <t>服务文化（6分）</t>
  </si>
  <si>
    <t>5.1.7.1　有明确的服务理念，作为售后服务工作的指导思想，并保证员工理解</t>
  </si>
  <si>
    <r>
      <rPr>
        <b/>
        <sz val="10"/>
        <rFont val="黑体"/>
        <charset val="134"/>
      </rPr>
      <t>A</t>
    </r>
    <r>
      <rPr>
        <b/>
        <sz val="10"/>
        <rFont val="黑体"/>
        <charset val="134"/>
      </rPr>
      <t>16</t>
    </r>
  </si>
  <si>
    <t>企业制定了售后服务理念：服务第一、用户至上。制作了售后服务标语，在公司内部进行了宣传，作为售后服务工作的指导思想；经现场询问，组织通过服务理念培训宣贯，使全员充分理解服务理念。</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</si>
  <si>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</si>
  <si>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</si>
  <si>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charset val="134"/>
      </rPr>
      <t>A</t>
    </r>
    <r>
      <rPr>
        <b/>
        <sz val="10"/>
        <rFont val="黑体"/>
        <charset val="134"/>
      </rPr>
      <t>17</t>
    </r>
  </si>
  <si>
    <t>企业对售后服务做出承诺，出示了售后服务承诺书，包括了质保期和故障响应时间及排除故障时间承诺、安装及后期服务承诺、售后服务收费标准承诺、技术服务和详细培训计划承诺、售后服务响应时间承诺等；服务承诺在销售合同、投标书、宣传册等均有展示，向顾客传递售后服务承诺的信息；售后服务承诺产品质保期5年；经查，合同、投标书等售后承诺准确一致。投标书显示：在收到采购方售后服务的电话或传真后，全天候24小时受理服务需求，立即响应，0.5小时内到达现场，2小时内解决问题。若2小时内解决不了的问题，我方提供同类产品代替。并在最短时间内给予答疑及落实解决方案。
保修期内：自最终验收合格、交付使用之日起计算，提供10年质保期，质保期内对需方非人为原因出质量问题的产品或零配件进行免费维修；对客户因使用不当而造成的家具或零件损坏，简单的进行免费维修，严重的酌情收取维修或更换各材料成本费用；</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</si>
  <si>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</si>
  <si>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</si>
  <si>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18</t>
    </r>
  </si>
  <si>
    <t>通过网站、宣传册、销售合同、投标文件等活动进行宣传，企业负责人介绍企业本身具有较高的知名度，有一定的声誉，在顾客中形成了良好的认知和口碑。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</si>
  <si>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</si>
  <si>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</si>
  <si>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</si>
  <si>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</si>
  <si>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</si>
  <si>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</si>
  <si>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根据生产技术部厂长介绍和现场观察,各产品及产品铭牌上，各包装上，有合格证：生产厂家、产品名称、产品型号、产品标准、出厂日期、检验人员、售后电话等内容，该产品采用纸箱包装，由专用车辆安全运输。铭牌信息完整、准确便于顾客识别和了解。</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</si>
  <si>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</si>
  <si>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</si>
  <si>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</si>
  <si>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附属文档主要为合格证、产品使用说明书，使用说明书上面有产品使用细则、五金配件保养方法、家具日常保养、故障与排除等内容。产品使用手册内容完整，便于顾客理解，符合国家规定。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</si>
  <si>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</si>
  <si>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</si>
  <si>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</si>
  <si>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企业关于“三包”服务及售后服务的收费规定 ： 
A、包修：从交货之日起10年内出现产品自身质量问题，本公司负责免费维修。
B、包换：从交货之日起，因同一质量问题维修两次，仍不能满足合同约定的质量要求，本公司将为消费者免费调换同类规格型号、款式产品或同等价值的相似产品。质保期内所有产品出现质量问题，无条件退换。
C、包退：从交货之日起，因同一质量问题经调换后仍不能满足合同约定的质量要求或在约定期限内非因消费者原因不能调换的。
D、以下情况不属于三包范围，本公司可提供维修服务并适当收取材料成本费。
1）、因消费者使用、维护、保管不当等自身原因造成产品损坏的；
2）、产品曾由非我公司专业人员组装、重组、重装、拆卸或特殊变动等情形的；
3）、消费者在购买商品前已经知道其存在瑕疵的，或者所购产品属处理（削价）品的；
4）、家具产品出现质量问题时，请消费者务必保留毁损零配件以作证明，否则将酌情收费。
5)、符合换货条件的，无论有无同规格型号产品，消费者不愿意调换其他类型产品而要求退货的，则予以退货，同时原购家具须收取折旧费，折旧费按成交额的2‰按日收取。折旧费计算自交货之日起至退货之日止；
6)、因消费者原因要求退货，本公司也同意消费者退货要求的，折旧费、搬运费等费用由双方协商决定。</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</si>
  <si>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</si>
  <si>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</si>
  <si>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</si>
  <si>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由板材、实木、钢架制造，定期进行维修，可延长使用年限，没有具体安全使用年限。世界木材资源短缺，保护环境刻不容缓，废旧木质家具材料是可以循环利用的。在办公桌、实木床等产品包装上均有安全提示：防潮、小心划伤、防腐蚀性液体（安全图标标识）等。</t>
  </si>
  <si>
    <t>对有安全使用期限的商品，应明示有关信息，如锅炉、压力容器、安全气囊等。该提示应是在商品上或相关设施上的显著位置。</t>
  </si>
  <si>
    <t>5.2.1.5　建立商品系统性缺陷信息公开机制，及时告知顾客</t>
  </si>
  <si>
    <t>B5</t>
  </si>
  <si>
    <t>综合部建立了商品结构性、批次性的质量缺陷公开机制，质检部、生产技术部对产品质量风险严格把控，对存在的任何缺陷产品不得出厂，大批量生产之前会先出样品验收，合格后开始批量生产。并结合不合格品控制程序实施控制，近三年来未有发生商品缺陷，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</si>
  <si>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</si>
  <si>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</si>
  <si>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</si>
  <si>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</si>
  <si>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</si>
  <si>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企业的产品涉及安装调试比较简单，组织的售后调试、安装能够满足要求。投标文件中明确规定：对所有货物负责安装、集成、调试服务；货物到达现场后，免费负责安装调试，达到用户满意为止；安装调试时间：将在合同签订之日起按规定交货、安装完毕，提供及时、迅速、优质服务的承诺，迅速快捷地提供货物的备品备件；提供成交货物齐全的资料等。</t>
  </si>
  <si>
    <t>本指标评价的是安装调试服务的及时性和有效性。</t>
  </si>
  <si>
    <t>5.2.2.2　提供商品使用所必需的使用指导或顾客培训，解答并解决顾客的疑问</t>
  </si>
  <si>
    <t>B7</t>
  </si>
  <si>
    <t xml:space="preserve">公司明确规定：货物到达现场后，免费负责安装调试，达到用户满意为止；公司为用户提供终身免费技术支持、技术咨询。投标书显示：技术服务和详细培训计划：公司有专业技术服务人员5名，售后服务车辆二台，将为用户提供终身免费技术支持、技术咨询。我公司的售后服务完善，每年对用户定期回访巡检不少于2次，并免费做好维护保养工作。质保期内所有的服务均是免费的，除了上门维修外，为了方便用户更好地使用我公司提供的产品，还提供如下服务：电话咨询、备品备件、售后服务制度，定期保养制度。 </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</si>
  <si>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</si>
  <si>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</si>
  <si>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</si>
  <si>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投标书显示：定期回访，质量跟踪，免费提供相关的技术咨询服务。安装完毕后，我公司的售后服务完善，每年对用户定期回访巡检不少于2次，并免费做好维护保养工作。质保期内所有的服务均是免费的，除了上门维修外，为了方便用户更好地使用我公司提供的产品，还提供如下服务：电话咨询、备品备件、售后服务制度，定期保养制度。 </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</si>
  <si>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</si>
  <si>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</si>
  <si>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</si>
  <si>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在投标书中明确规定：一年内所有产品出现质量问题，无条件退换，十年内对本项目所有家具维修及养护提供全免费服务，不收取任何材料配件费及服务费。超过产品质保期，无论是否产品质量问题，均享有终身免费维护及技术支持，免收服务费，仅酌情收取维修所必需更换的部分材料成本费。提供了：零部件成本价目表。</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</si>
  <si>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</si>
  <si>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</si>
  <si>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</si>
  <si>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</si>
  <si>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</si>
  <si>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公司产品采用包装箱包装和运输，在包装箱内加装防震、防压填充物珍珠棉和护角，在包装箱外设置防雨设施。有些产品应客户要求采用木质框架运输。详情见现场照片。</t>
  </si>
  <si>
    <t>商品包装外有便于运输和携带的外形设置，包装内有相应的抗震、抗压、防漏等设置。</t>
  </si>
  <si>
    <t>5.2.3.2　对顾客所承诺的送货范围、送货时间及时兑现</t>
  </si>
  <si>
    <t>B11</t>
  </si>
  <si>
    <t>销售合同和投标书中有供货时间和地点的要求，按照顾客的要求及时送货到达指定地点。提供了：产品配送登记表。</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</si>
  <si>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</si>
  <si>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</si>
  <si>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</si>
  <si>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</si>
  <si>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</si>
  <si>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企业售后服务部门有专人维修接待，所有售后都在企业内部有专门团队负责。配有维修人员5人。安排专人负责报修登记和接待服务。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</si>
  <si>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</si>
  <si>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</si>
  <si>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</si>
  <si>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在标书、销售合同中明确了保质期内免费维修，并认真落实，符合国家法律法规有关要求提供包修和保修服务的要求。投标书中明确规定：保修期内：自最终验收合格、交付使用之日起计算，提供10年质保期，质保期内对需方非人为原因出质量问题的产品或零配件进行免费维修；对客户因使用不当而造成的家具或零件损坏，简单的进行免费维修，严重的酌情收取维修或更换各材料成本费用；
保修期后：我们有专业的售后服务小组：售后中心专门成立此批办公家具售后服务小组，每月定期电话进行调查和了解。</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</si>
  <si>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</si>
  <si>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</si>
  <si>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</si>
  <si>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严格按照规范要求统一着工作服。维修完成后与客户核实确认无问题即离开，填写售后服务单。提供了：售后服务单。查验投标文件：组织接到通知后保证立即做出响应，全天候24小时受理服务需求，立即响应，0.5小时内到达现场，2小时内解决问题。若2小时内解决不了的问题，我方提供同类产品代替。并在最短时间内给予答疑及落实解决方案。</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</si>
  <si>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</si>
  <si>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</si>
  <si>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</si>
  <si>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维修设施主要有：电钻、车辆等，有维修设施的保养记录和车辆的保养、报销记录，司机的驾驶证年审。维修工具主要为手电钻、老虎钳、皮锤、扳手、螺丝刀、钳子等，维护简单能够做到定期工具检查，由于维修工具方便购买，工厂有货存，也可以随时购买(有申购单）。维修工具设备设施的维修能够满足售后维修服务的正常进行。</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</si>
  <si>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</si>
  <si>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</si>
  <si>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</si>
  <si>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企业备有充足的常用部件、维修配件和材料，可以做到随时供应且保证品质。特殊部件、维修配件和材料需要紧急采购，满足顾客要求。现场查看备件库：自喷漆、抽屉滑道、过线盒、自攻丝、开孔器等。提供了：售后服务设施产品管理出货台帐。</t>
  </si>
  <si>
    <t>本条款对维修配件和材料的及时性提出了要求。</t>
  </si>
  <si>
    <t>5.2.4.6　对于维修期限较长，或因维修方原因延误维修时间的，可为顾客提供相应的代用品</t>
  </si>
  <si>
    <t>B17</t>
  </si>
  <si>
    <t>投标书中规定，如果用户在使用产品过程中出现问题组织接到通知后保证在收到采购方售后服务的电话或传真后，全天候24小时受理服务需求，立即响应，0.5小时内到达现场，2小时内解决问题。若2小时内解决不了的问题，我方提供同类产品代替。并在最短时间内给予答疑及落实解决方案。</t>
  </si>
  <si>
    <t>当维修影响顾客正常工作或生活时，组织除可提供代用品外，也可提供其他的服务补偿方式。</t>
  </si>
  <si>
    <t>5.2.5　</t>
  </si>
  <si>
    <t>质量保证（7分）</t>
  </si>
  <si>
    <t>5.2.5.1　所售商品质量应符合国家相关法规要求和质量标准</t>
  </si>
  <si>
    <t>B18</t>
  </si>
  <si>
    <t>产品按照国家标准要求进行生产；为保证产品质量，设备出厂进行检验和必要的试验，并有合格证和出厂检验报告，能够满足标准要求。查验了：钢木课桌椅、钢木双层床、人造板公寓床、床头柜、实木办公桌的产品检验报告，检验单位：陕西省产品质量监督检验研究院。                                           查实木办公桌的报告编号：NO：JZ202100540W</t>
  </si>
  <si>
    <t>所售商品包括组织自行生产的，及代理销售的。</t>
  </si>
  <si>
    <t>5.2.5.2　对顾客明示的质保期和保修期应符合国家相关规定的要求</t>
  </si>
  <si>
    <t>B19</t>
  </si>
  <si>
    <t>根据产品不同，在合同中规定10年质保期、终身保修.公司商品质保期、保修期国家没有相关规定的，公司自行制定了相关期限。投标书显示:保证提供10年质保服务，10年质保期内免费维修所供货物产品，且不产生任何费用，10年质保期满之后终生提供维修服务。</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</si>
  <si>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</si>
  <si>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</si>
  <si>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</si>
  <si>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投标文件中明确规定：质保期期限内因产品质量出现问题实行“包修、包退、包换”服务；超过产品质保期，无论是否产品质量问题，均享有终身免费维护及技术支持，免收服务费，仅酌情收取维修所必需更换的部分材料费。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</si>
  <si>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</si>
  <si>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</si>
  <si>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</si>
  <si>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</si>
  <si>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</si>
  <si>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</si>
  <si>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</si>
  <si>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</si>
  <si>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</si>
  <si>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</si>
  <si>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</si>
  <si>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</si>
  <si>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</si>
  <si>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</si>
  <si>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</si>
  <si>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</si>
  <si>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</si>
  <si>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</si>
  <si>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</si>
  <si>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</si>
  <si>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</si>
  <si>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在销售合同、公司宣传手册、投标文件和公司网站上、明确有售后服务热线：029-82883185 ，并承诺24小时内受理解决。业务部经理负责客户售后信息的接收、处置和跟进；制定有《售后服务流程》规定了客户反馈；提供客户的货品中，提供有公司最新的产品介绍宣传册，彩册内有售后服务电话；投标文件中也提供有售后服务电话（业务部联络电话）；经确认售后服务电话保持24小时接听；有客户服务来电登记表，随时记录客户打入的任何反馈电话。</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</si>
  <si>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</si>
  <si>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</si>
  <si>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</si>
  <si>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公司建立有官方网站，有售后服务的地址和电话，页面上展示有诚信、质量保证等内容。</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</si>
  <si>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</si>
  <si>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</si>
  <si>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</si>
  <si>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出示了货物接收单；供销部发货后，安装完毕，所有产品在保质期内公司派专人每年对用户定期回访巡检不少于2次，并免费做好维护保养工作。主要以产品保养为主及拆迁、 重组服务、家具翻新服务、巡检维护后：产品信息存档、开展产品使用说明会，并交付使用，出示了客户回访记录表记录；主要回访客户在使用中的质量问题及和公司人员接洽中存在的任何不足和改进机会；每季度对回访情况进行总结分析，将回访客户的意见、建议等全部客户回访记录，报总经理。                                                                  查巡检记录单： 项目名称：草滩八路办公室    售后人员：宋小牛            时间：2022.4.18  服务类型：巡检记录                                 巡检内容：沙发、班台、茶几    出现问题：无                                      巡检人员：宋小牛 甲方签字：丁海</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</si>
  <si>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</si>
  <si>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</si>
  <si>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</si>
  <si>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供销部负责对客户实施定期顾客满意调查，依据公司《客户服务调查表》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                                              查客户满意调查表    客户名称：唐总 1、对本公司产品的满意度程度（质量、价格、交货期）：很满意 2、对本公司服务的满意程度： 很满意3、对我公司服务方面突出评价：满意   客户签名：唐焦锋 2022年3月18日</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</si>
  <si>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</si>
  <si>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</si>
  <si>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</si>
  <si>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公司终身提供相应备品备件的支持，以供用户应急使用；承诺所有产品均提
前库存充足的备品、备件，预防紧急突发事件的维修、更换使用。投标文件显示：定期回访，跟踪，免费提供相关的技术咨询服务。安装完毕后，所有产品在保质期内公司派专人每年对用户定期回访巡检不少于2次，并免费做好维护保养工作。主要以产品保养为主及拆迁、 重组服务、家具翻新服务、巡检维护后：产品信息存档、开展产品使用说明会，并交付使用。</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</si>
  <si>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</si>
  <si>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</si>
  <si>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</si>
  <si>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</si>
  <si>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</si>
  <si>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公司供销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</si>
  <si>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</si>
  <si>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</si>
  <si>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</si>
  <si>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供销部接受客户投诉时，会根据客户反馈的急迫程度及问题的现象，及时反馈到生产技术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收到需方有关售后服务要求的电话或传真后，立即响应并安排专人进行处理，在1小时内安排专人进行处理，并在1小时内上门维修排除故障，如未在响应时间内完成采购方可采取的补救措施，费用由我公司承担。所提供的产品，终身维修并全程跟踪售后服务。目前无顾客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</si>
  <si>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</si>
  <si>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</si>
  <si>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</si>
  <si>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设置应急处理小组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</si>
  <si>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</si>
  <si>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</si>
  <si>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</si>
  <si>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</si>
  <si>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</si>
  <si>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</si>
  <si>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</si>
  <si>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</si>
  <si>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</si>
  <si>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</si>
  <si>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</si>
  <si>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</si>
  <si>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</si>
  <si>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</si>
  <si>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</si>
  <si>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本企业售后服务管理师已做内部评价。</t>
  </si>
  <si>
    <t>6.1.2评价应有计划，计划中应包括对服务管理、服务执行、顾客反馈等不同层面的调查，得出综合性的评价结果。</t>
  </si>
  <si>
    <t>企业有内部有评价计划，有相关评价记录</t>
  </si>
  <si>
    <t>6.1.3评价时应识别评价指标适用于不同行业时的特定要求。对不同企业售后服务水平的对比评价，应在相同行业范围內进行。</t>
  </si>
  <si>
    <t>企业属于家具行业，依据行业的制度与售后服务的标准给出评价</t>
  </si>
  <si>
    <t>6.1.4评价相同类型和职能的服务执行场所时，应根据企业特性和规模，抽取有代表性的区域进行检查。</t>
  </si>
  <si>
    <t>抽查本企业驻地售后服务网点、体验顾客感知、服务水准较好。</t>
  </si>
  <si>
    <t>6.1.5评价时采用文件调查和现场调查的方式，包括查阅文件和记录、询问工作人员、观察现场、访问顾客等，宜按GB/T19011-2003中6.5规定的方法进行。</t>
  </si>
  <si>
    <t>远程审查采取口头提问、查看电子记录形式进行。</t>
  </si>
  <si>
    <t>6.2.1依据本标准进行售后服务评价时，对各项指标采取评分的方法，满分为100分，具体分为售后服务体系40分，商品服务35分，顾客服务25分。评分的依据是调查中发现的按照本标准规定的评价指标的实施情况。</t>
  </si>
  <si>
    <t>抽查评分表，符合要求</t>
  </si>
  <si>
    <t>6.2.2本标准给出评分的基本要求，具体见标准</t>
  </si>
  <si>
    <t>符合要求</t>
  </si>
  <si>
    <t>6.2.3评分结果</t>
  </si>
  <si>
    <t>6.3评分结果</t>
  </si>
  <si>
    <t xml:space="preserve">综合评分96.34分
</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</si>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</sst>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6">
    <font>
      <sz val="11"/>
      <color theme="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name val="宋体"/>
      <charset val="134"/>
      <scheme val="minor"/>
    </font>
    <font>
      <b/>
      <sz val="10"/>
      <color theme="1"/>
      <name val="宋体"/>
      <charset val="134"/>
      <scheme val="minor"/>
    </font>
    <font>
      <sz val="12"/>
      <name val="宋体"/>
      <charset val="134"/>
    </font>
    <font>
      <b/>
      <sz val="10"/>
      <name val="宋体"/>
      <charset val="134"/>
      <scheme val="major"/>
    </font>
    <font>
      <b/>
      <sz val="11"/>
      <name val="宋体"/>
      <charset val="134"/>
      <scheme val="minor"/>
    </font>
    <font>
      <sz val="11"/>
      <name val="宋体"/>
      <charset val="134"/>
      <scheme val="minor"/>
    </font>
    <font>
      <b/>
      <sz val="11"/>
      <color rgb="FFFF0000"/>
      <name val="宋体"/>
      <charset val="134"/>
      <scheme val="minor"/>
    </font>
    <font>
      <b/>
      <sz val="10"/>
      <color rgb="FFFF0000"/>
      <name val="宋体"/>
      <charset val="134"/>
      <scheme val="minor"/>
    </font>
    <font>
      <b/>
      <sz val="12"/>
      <color theme="1"/>
      <name val="宋体"/>
      <charset val="134"/>
      <scheme val="minor"/>
    </font>
    <font>
      <sz val="12"/>
      <color theme="1"/>
      <name val="楷体_GB2312"/>
      <charset val="134"/>
    </font>
    <font>
      <b/>
      <sz val="11"/>
      <color theme="1"/>
      <name val="宋体"/>
      <charset val="0"/>
      <scheme val="minor"/>
    </font>
    <font>
      <sz val="11"/>
      <color rgb="FFFF0000"/>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9C6500"/>
      <name val="宋体"/>
      <charset val="0"/>
      <scheme val="minor"/>
    </font>
  </fonts>
  <fills count="43">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6" tint="0.4"/>
        <bgColor indexed="64"/>
      </patternFill>
    </fill>
    <fill>
      <patternFill patternType="solid">
        <fgColor theme="6" tint="0.599993896298105"/>
        <bgColor indexed="64"/>
      </patternFill>
    </fill>
    <fill>
      <patternFill patternType="solid">
        <fgColor rgb="FFC2D69A"/>
        <bgColor indexed="64"/>
      </patternFill>
    </fill>
    <fill>
      <patternFill patternType="solid">
        <fgColor theme="9" tint="0.6"/>
        <bgColor indexed="64"/>
      </patternFill>
    </fill>
    <fill>
      <patternFill patternType="solid">
        <fgColor theme="6" tint="0.399975585192419"/>
        <bgColor indexed="64"/>
      </patternFill>
    </fill>
    <fill>
      <patternFill patternType="solid">
        <fgColor rgb="FF00B0F0"/>
        <bgColor indexed="64"/>
      </patternFill>
    </fill>
    <fill>
      <patternFill patternType="solid">
        <fgColor indexed="27"/>
        <bgColor indexed="64"/>
      </patternFill>
    </fill>
    <fill>
      <patternFill patternType="solid">
        <fgColor rgb="FFFFCC9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7"/>
        <bgColor indexed="64"/>
      </patternFill>
    </fill>
    <fill>
      <patternFill patternType="solid">
        <fgColor theme="4"/>
        <bgColor indexed="64"/>
      </patternFill>
    </fill>
    <fill>
      <patternFill patternType="solid">
        <fgColor theme="8"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16" borderId="0" applyNumberFormat="0" applyBorder="0" applyAlignment="0" applyProtection="0">
      <alignment vertical="center"/>
    </xf>
    <xf numFmtId="0" fontId="19" fillId="1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9" borderId="0" applyNumberFormat="0" applyBorder="0" applyAlignment="0" applyProtection="0">
      <alignment vertical="center"/>
    </xf>
    <xf numFmtId="0" fontId="22" fillId="18" borderId="0" applyNumberFormat="0" applyBorder="0" applyAlignment="0" applyProtection="0">
      <alignment vertical="center"/>
    </xf>
    <xf numFmtId="43" fontId="0" fillId="0" borderId="0" applyFont="0" applyFill="0" applyBorder="0" applyAlignment="0" applyProtection="0">
      <alignment vertical="center"/>
    </xf>
    <xf numFmtId="0" fontId="23" fillId="1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9" borderId="16" applyNumberFormat="0" applyFont="0" applyAlignment="0" applyProtection="0">
      <alignment vertical="center"/>
    </xf>
    <xf numFmtId="0" fontId="23" fillId="28" borderId="0" applyNumberFormat="0" applyBorder="0" applyAlignment="0" applyProtection="0">
      <alignment vertical="center"/>
    </xf>
    <xf numFmtId="0" fontId="2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23" fillId="33" borderId="0" applyNumberFormat="0" applyBorder="0" applyAlignment="0" applyProtection="0">
      <alignment vertical="center"/>
    </xf>
    <xf numFmtId="0" fontId="28" fillId="0" borderId="18" applyNumberFormat="0" applyFill="0" applyAlignment="0" applyProtection="0">
      <alignment vertical="center"/>
    </xf>
    <xf numFmtId="0" fontId="23" fillId="32" borderId="0" applyNumberFormat="0" applyBorder="0" applyAlignment="0" applyProtection="0">
      <alignment vertical="center"/>
    </xf>
    <xf numFmtId="0" fontId="33" fillId="17" borderId="19" applyNumberFormat="0" applyAlignment="0" applyProtection="0">
      <alignment vertical="center"/>
    </xf>
    <xf numFmtId="0" fontId="21" fillId="17" borderId="14" applyNumberFormat="0" applyAlignment="0" applyProtection="0">
      <alignment vertical="center"/>
    </xf>
    <xf numFmtId="0" fontId="34" fillId="34" borderId="20" applyNumberFormat="0" applyAlignment="0" applyProtection="0">
      <alignment vertical="center"/>
    </xf>
    <xf numFmtId="0" fontId="20" fillId="31" borderId="0" applyNumberFormat="0" applyBorder="0" applyAlignment="0" applyProtection="0">
      <alignment vertical="center"/>
    </xf>
    <xf numFmtId="0" fontId="23" fillId="38" borderId="0" applyNumberFormat="0" applyBorder="0" applyAlignment="0" applyProtection="0">
      <alignment vertical="center"/>
    </xf>
    <xf numFmtId="0" fontId="25" fillId="0" borderId="15" applyNumberFormat="0" applyFill="0" applyAlignment="0" applyProtection="0">
      <alignment vertical="center"/>
    </xf>
    <xf numFmtId="0" fontId="17" fillId="0" borderId="13" applyNumberFormat="0" applyFill="0" applyAlignment="0" applyProtection="0">
      <alignment vertical="center"/>
    </xf>
    <xf numFmtId="0" fontId="24" fillId="22" borderId="0" applyNumberFormat="0" applyBorder="0" applyAlignment="0" applyProtection="0">
      <alignment vertical="center"/>
    </xf>
    <xf numFmtId="0" fontId="35" fillId="40" borderId="0" applyNumberFormat="0" applyBorder="0" applyAlignment="0" applyProtection="0">
      <alignment vertical="center"/>
    </xf>
    <xf numFmtId="0" fontId="20" fillId="41" borderId="0" applyNumberFormat="0" applyBorder="0" applyAlignment="0" applyProtection="0">
      <alignment vertical="center"/>
    </xf>
    <xf numFmtId="0" fontId="23" fillId="25" borderId="0" applyNumberFormat="0" applyBorder="0" applyAlignment="0" applyProtection="0">
      <alignment vertical="center"/>
    </xf>
    <xf numFmtId="0" fontId="20" fillId="42" borderId="0" applyNumberFormat="0" applyBorder="0" applyAlignment="0" applyProtection="0">
      <alignment vertical="center"/>
    </xf>
    <xf numFmtId="0" fontId="20" fillId="39" borderId="0" applyNumberFormat="0" applyBorder="0" applyAlignment="0" applyProtection="0">
      <alignment vertical="center"/>
    </xf>
    <xf numFmtId="0" fontId="20" fillId="37" borderId="0" applyNumberFormat="0" applyBorder="0" applyAlignment="0" applyProtection="0">
      <alignment vertical="center"/>
    </xf>
    <xf numFmtId="0" fontId="20" fillId="21" borderId="0" applyNumberFormat="0" applyBorder="0" applyAlignment="0" applyProtection="0">
      <alignment vertical="center"/>
    </xf>
    <xf numFmtId="0" fontId="23" fillId="27" borderId="0" applyNumberFormat="0" applyBorder="0" applyAlignment="0" applyProtection="0">
      <alignment vertical="center"/>
    </xf>
    <xf numFmtId="0" fontId="23" fillId="24" borderId="0" applyNumberFormat="0" applyBorder="0" applyAlignment="0" applyProtection="0">
      <alignment vertical="center"/>
    </xf>
    <xf numFmtId="0" fontId="20" fillId="20" borderId="0" applyNumberFormat="0" applyBorder="0" applyAlignment="0" applyProtection="0">
      <alignment vertical="center"/>
    </xf>
    <xf numFmtId="0" fontId="20" fillId="36" borderId="0" applyNumberFormat="0" applyBorder="0" applyAlignment="0" applyProtection="0">
      <alignment vertical="center"/>
    </xf>
    <xf numFmtId="0" fontId="23" fillId="19" borderId="0" applyNumberFormat="0" applyBorder="0" applyAlignment="0" applyProtection="0">
      <alignment vertical="center"/>
    </xf>
    <xf numFmtId="0" fontId="20" fillId="23" borderId="0" applyNumberFormat="0" applyBorder="0" applyAlignment="0" applyProtection="0">
      <alignment vertical="center"/>
    </xf>
    <xf numFmtId="0" fontId="23" fillId="26" borderId="0" applyNumberFormat="0" applyBorder="0" applyAlignment="0" applyProtection="0">
      <alignment vertical="center"/>
    </xf>
    <xf numFmtId="0" fontId="23" fillId="35" borderId="0" applyNumberFormat="0" applyBorder="0" applyAlignment="0" applyProtection="0">
      <alignment vertical="center"/>
    </xf>
    <xf numFmtId="0" fontId="20" fillId="7" borderId="0" applyNumberFormat="0" applyBorder="0" applyAlignment="0" applyProtection="0">
      <alignment vertical="center"/>
    </xf>
    <xf numFmtId="0" fontId="23" fillId="30" borderId="0" applyNumberFormat="0" applyBorder="0" applyAlignment="0" applyProtection="0">
      <alignment vertical="center"/>
    </xf>
    <xf numFmtId="0" fontId="0" fillId="0" borderId="0">
      <alignment vertical="center"/>
    </xf>
  </cellStyleXfs>
  <cellXfs count="85">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5" xfId="0" applyFont="1" applyFill="1" applyBorder="1" applyAlignment="1">
      <alignment horizontal="center" wrapText="1"/>
    </xf>
    <xf numFmtId="0" fontId="4" fillId="4"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2" fillId="2" borderId="5" xfId="0" applyFont="1" applyFill="1" applyBorder="1" applyAlignment="1">
      <alignment horizontal="center" wrapText="1"/>
    </xf>
    <xf numFmtId="0" fontId="2" fillId="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7" fillId="8" borderId="10" xfId="0" applyFont="1" applyFill="1" applyBorder="1" applyAlignment="1">
      <alignment horizontal="left" vertical="top" wrapText="1"/>
    </xf>
    <xf numFmtId="0" fontId="2" fillId="5"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8" fillId="8" borderId="10" xfId="0" applyFont="1" applyFill="1" applyBorder="1" applyAlignment="1">
      <alignment horizontal="left" vertical="top" wrapText="1"/>
    </xf>
    <xf numFmtId="0" fontId="5" fillId="6" borderId="8" xfId="0" applyFont="1" applyFill="1" applyBorder="1" applyAlignment="1">
      <alignment horizontal="center" vertical="center" wrapText="1"/>
    </xf>
    <xf numFmtId="0" fontId="0" fillId="0" borderId="8" xfId="0" applyBorder="1" applyAlignment="1">
      <alignment horizontal="center" vertical="center" wrapText="1"/>
    </xf>
    <xf numFmtId="0" fontId="9" fillId="9" borderId="9" xfId="0" applyFont="1" applyFill="1" applyBorder="1" applyAlignment="1">
      <alignment horizontal="center" vertical="center"/>
    </xf>
    <xf numFmtId="0" fontId="5" fillId="6" borderId="5" xfId="0" applyFont="1" applyFill="1" applyBorder="1" applyAlignment="1">
      <alignment horizontal="left" vertical="center" wrapText="1"/>
    </xf>
    <xf numFmtId="0" fontId="9" fillId="9" borderId="7" xfId="0" applyFont="1" applyFill="1" applyBorder="1" applyAlignment="1">
      <alignment horizontal="center" vertical="center"/>
    </xf>
    <xf numFmtId="0" fontId="6" fillId="7" borderId="5" xfId="49" applyFont="1" applyFill="1" applyBorder="1" applyAlignment="1">
      <alignment horizontal="center" vertical="center"/>
    </xf>
    <xf numFmtId="0" fontId="8" fillId="8" borderId="10" xfId="49" applyFont="1" applyFill="1" applyBorder="1" applyAlignment="1">
      <alignment horizontal="left" vertical="center" wrapText="1"/>
    </xf>
    <xf numFmtId="0" fontId="10" fillId="10" borderId="10" xfId="0" applyFont="1" applyFill="1" applyBorder="1" applyAlignment="1">
      <alignment horizontal="left" vertical="center" wrapText="1"/>
    </xf>
    <xf numFmtId="0" fontId="0" fillId="0" borderId="7" xfId="0" applyBorder="1" applyAlignment="1">
      <alignment horizontal="center" vertical="center" wrapText="1"/>
    </xf>
    <xf numFmtId="0" fontId="5" fillId="8" borderId="5" xfId="0" applyFont="1" applyFill="1" applyBorder="1" applyAlignment="1">
      <alignment horizontal="left" vertical="center" wrapText="1"/>
    </xf>
    <xf numFmtId="0" fontId="5" fillId="8" borderId="5" xfId="0" applyFont="1" applyFill="1" applyBorder="1" applyAlignment="1">
      <alignment horizontal="center" vertical="center" wrapText="1"/>
    </xf>
    <xf numFmtId="0" fontId="6" fillId="11" borderId="5" xfId="49" applyFont="1" applyFill="1" applyBorder="1" applyAlignment="1">
      <alignment horizontal="center" vertical="center"/>
    </xf>
    <xf numFmtId="0" fontId="10" fillId="8" borderId="10" xfId="0" applyFont="1" applyFill="1" applyBorder="1" applyAlignment="1">
      <alignment horizontal="left" vertical="center" wrapText="1"/>
    </xf>
    <xf numFmtId="0" fontId="9" fillId="9" borderId="8" xfId="0" applyFont="1"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6" fillId="11" borderId="5" xfId="0" applyFont="1" applyFill="1" applyBorder="1" applyAlignment="1">
      <alignment horizontal="center" vertical="center"/>
    </xf>
    <xf numFmtId="0" fontId="5" fillId="8" borderId="9" xfId="0" applyFont="1" applyFill="1" applyBorder="1" applyAlignment="1">
      <alignment horizontal="center" vertical="center" wrapText="1"/>
    </xf>
    <xf numFmtId="0" fontId="7" fillId="8" borderId="10" xfId="49" applyFont="1" applyFill="1" applyBorder="1" applyAlignment="1">
      <alignment horizontal="left" vertical="center" wrapText="1"/>
    </xf>
    <xf numFmtId="0" fontId="0" fillId="0" borderId="5" xfId="0" applyBorder="1" applyAlignment="1">
      <alignment horizontal="center" vertical="center" wrapText="1"/>
    </xf>
    <xf numFmtId="0" fontId="5" fillId="8" borderId="9" xfId="0" applyFont="1" applyFill="1" applyBorder="1" applyAlignment="1">
      <alignment horizontal="left" vertical="center" wrapText="1"/>
    </xf>
    <xf numFmtId="0" fontId="5" fillId="6" borderId="9" xfId="0" applyFont="1" applyFill="1" applyBorder="1" applyAlignment="1">
      <alignment horizontal="left" vertical="center" wrapText="1"/>
    </xf>
    <xf numFmtId="0" fontId="9" fillId="12" borderId="9" xfId="0" applyFont="1" applyFill="1" applyBorder="1" applyAlignment="1">
      <alignment horizontal="center" vertical="center"/>
    </xf>
    <xf numFmtId="0" fontId="5" fillId="12" borderId="9" xfId="0" applyFont="1" applyFill="1" applyBorder="1" applyAlignment="1">
      <alignment horizontal="center" vertical="center" wrapText="1"/>
    </xf>
    <xf numFmtId="0" fontId="11" fillId="11" borderId="5" xfId="49" applyFont="1" applyFill="1" applyBorder="1" applyAlignment="1">
      <alignment horizontal="center" vertical="center"/>
    </xf>
    <xf numFmtId="0" fontId="9" fillId="12" borderId="8" xfId="0" applyFont="1" applyFill="1" applyBorder="1" applyAlignment="1">
      <alignment horizontal="center" vertical="center"/>
    </xf>
    <xf numFmtId="0" fontId="5" fillId="12" borderId="8" xfId="0" applyFont="1" applyFill="1" applyBorder="1" applyAlignment="1">
      <alignment horizontal="center" vertical="center" wrapText="1"/>
    </xf>
    <xf numFmtId="0" fontId="5" fillId="12" borderId="5" xfId="0" applyFont="1" applyFill="1" applyBorder="1" applyAlignment="1">
      <alignment horizontal="left" vertical="center" wrapText="1"/>
    </xf>
    <xf numFmtId="0" fontId="5" fillId="12" borderId="5" xfId="0" applyFont="1" applyFill="1" applyBorder="1" applyAlignment="1">
      <alignment horizontal="center" vertical="center" wrapText="1"/>
    </xf>
    <xf numFmtId="0" fontId="11" fillId="7" borderId="5" xfId="49" applyFont="1" applyFill="1" applyBorder="1" applyAlignment="1">
      <alignment horizontal="center" vertical="center"/>
    </xf>
    <xf numFmtId="0" fontId="9" fillId="12" borderId="7" xfId="0" applyFont="1" applyFill="1" applyBorder="1" applyAlignment="1">
      <alignment horizontal="center" vertical="center"/>
    </xf>
    <xf numFmtId="0" fontId="11" fillId="7" borderId="5" xfId="0" applyFont="1" applyFill="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8" fillId="8" borderId="10" xfId="49" applyFont="1" applyFill="1" applyBorder="1" applyAlignment="1">
      <alignment horizontal="left" vertical="top" wrapText="1"/>
    </xf>
    <xf numFmtId="0" fontId="9" fillId="9" borderId="9"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13" fillId="7" borderId="5" xfId="0" applyFont="1" applyFill="1" applyBorder="1" applyAlignment="1">
      <alignment horizontal="center" vertical="center"/>
    </xf>
    <xf numFmtId="0" fontId="14" fillId="8" borderId="10" xfId="0" applyFont="1" applyFill="1" applyBorder="1" applyAlignment="1">
      <alignment horizontal="left" vertical="top" wrapText="1"/>
    </xf>
    <xf numFmtId="0" fontId="0" fillId="13" borderId="9" xfId="0" applyFill="1" applyBorder="1" applyAlignment="1">
      <alignment horizontal="center" vertical="center" wrapText="1"/>
    </xf>
    <xf numFmtId="0" fontId="9" fillId="9" borderId="5" xfId="0" applyFont="1" applyFill="1" applyBorder="1" applyAlignment="1">
      <alignment horizontal="center" vertical="center"/>
    </xf>
    <xf numFmtId="0" fontId="0" fillId="13" borderId="8" xfId="0" applyFill="1" applyBorder="1" applyAlignment="1">
      <alignment horizontal="center" vertical="center" wrapText="1"/>
    </xf>
    <xf numFmtId="0" fontId="9" fillId="9" borderId="11" xfId="0" applyFont="1" applyFill="1" applyBorder="1" applyAlignment="1">
      <alignment horizontal="center" vertical="center"/>
    </xf>
    <xf numFmtId="0" fontId="10" fillId="10" borderId="5" xfId="0" applyFont="1" applyFill="1" applyBorder="1" applyAlignment="1">
      <alignment horizontal="left" vertical="center" wrapText="1"/>
    </xf>
    <xf numFmtId="0" fontId="4" fillId="4" borderId="11" xfId="0" applyFont="1" applyFill="1" applyBorder="1" applyAlignment="1">
      <alignment horizontal="center" wrapText="1"/>
    </xf>
    <xf numFmtId="0" fontId="2" fillId="2" borderId="8" xfId="0" applyFont="1" applyFill="1" applyBorder="1" applyAlignment="1">
      <alignment horizontal="center" wrapText="1"/>
    </xf>
    <xf numFmtId="0" fontId="8" fillId="14" borderId="5" xfId="0" applyFont="1" applyFill="1" applyBorder="1" applyAlignment="1">
      <alignment vertical="center" wrapText="1"/>
    </xf>
    <xf numFmtId="0" fontId="15" fillId="0" borderId="0" xfId="0" applyFont="1" applyAlignment="1">
      <alignment horizontal="center" vertical="center"/>
    </xf>
    <xf numFmtId="0" fontId="8" fillId="14" borderId="5" xfId="0" applyFont="1" applyFill="1" applyBorder="1" applyAlignment="1">
      <alignment vertical="top" wrapText="1"/>
    </xf>
    <xf numFmtId="0" fontId="0" fillId="13" borderId="7" xfId="0" applyFill="1" applyBorder="1" applyAlignment="1">
      <alignment horizontal="center" vertical="center" wrapText="1"/>
    </xf>
    <xf numFmtId="0" fontId="0" fillId="13" borderId="12" xfId="0" applyFill="1" applyBorder="1" applyAlignment="1">
      <alignment horizontal="center" vertical="center" wrapText="1"/>
    </xf>
    <xf numFmtId="0" fontId="9" fillId="9" borderId="0" xfId="0" applyFont="1" applyFill="1" applyAlignment="1">
      <alignment horizontal="center" vertical="center"/>
    </xf>
    <xf numFmtId="0" fontId="5" fillId="6" borderId="0" xfId="0" applyFont="1" applyFill="1" applyAlignment="1">
      <alignment horizontal="left" vertical="center" wrapText="1"/>
    </xf>
    <xf numFmtId="0" fontId="5" fillId="6" borderId="0" xfId="0" applyFont="1" applyFill="1" applyAlignment="1">
      <alignment horizontal="center" vertical="center" wrapText="1"/>
    </xf>
    <xf numFmtId="0" fontId="6" fillId="7" borderId="0" xfId="0" applyFont="1" applyFill="1" applyAlignment="1">
      <alignment horizontal="center" vertical="center"/>
    </xf>
    <xf numFmtId="0" fontId="10" fillId="10" borderId="0" xfId="0" applyFont="1" applyFill="1" applyAlignment="1">
      <alignment horizontal="left" vertical="center" wrapText="1"/>
    </xf>
    <xf numFmtId="0" fontId="2" fillId="5" borderId="12" xfId="0" applyFont="1" applyFill="1" applyBorder="1" applyAlignment="1">
      <alignment horizontal="left" vertical="center" wrapText="1"/>
    </xf>
    <xf numFmtId="0" fontId="0" fillId="0" borderId="0" xfId="0" applyAlignment="1">
      <alignment horizontal="left" vertical="center"/>
    </xf>
    <xf numFmtId="0" fontId="16" fillId="0" borderId="5" xfId="0" applyFont="1" applyBorder="1" applyAlignment="1">
      <alignment horizontal="center" vertical="center" wrapText="1"/>
    </xf>
    <xf numFmtId="0" fontId="1" fillId="0" borderId="5" xfId="0" applyFont="1" applyBorder="1" applyAlignment="1">
      <alignment horizontal="center" vertical="center"/>
    </xf>
    <xf numFmtId="0" fontId="16" fillId="0" borderId="5" xfId="0" applyFont="1" applyBorder="1" applyAlignment="1">
      <alignment horizontal="justify" vertical="center" wrapText="1"/>
    </xf>
    <xf numFmtId="0" fontId="1" fillId="0" borderId="5" xfId="0" applyFont="1" applyBorder="1">
      <alignment vertical="center"/>
    </xf>
    <xf numFmtId="0" fontId="8" fillId="14" borderId="0" xfId="0" applyFont="1" applyFill="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667365" y="220122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4"/>
  <sheetViews>
    <sheetView tabSelected="1" zoomScale="85" zoomScaleNormal="85" topLeftCell="E55" workbookViewId="0">
      <selection activeCell="I65" sqref="I65"/>
    </sheetView>
  </sheetViews>
  <sheetFormatPr defaultColWidth="9" defaultRowHeight="14.25"/>
  <cols>
    <col min="4" max="4" width="22.3666666666667" customWidth="1"/>
    <col min="8" max="8" width="62" customWidth="1"/>
    <col min="9" max="9" width="77.3666666666667" customWidth="1"/>
    <col min="10" max="10" width="12.625" style="1"/>
  </cols>
  <sheetData>
    <row r="1" spans="1:9">
      <c r="A1" s="2" t="s">
        <v>0</v>
      </c>
      <c r="B1" s="3"/>
      <c r="C1" s="3"/>
      <c r="D1" s="3"/>
      <c r="E1" s="3"/>
      <c r="F1" s="3"/>
      <c r="G1" s="3"/>
      <c r="H1" s="3"/>
      <c r="I1" s="3"/>
    </row>
    <row r="2" spans="1:9">
      <c r="A2" s="4" t="s">
        <v>1</v>
      </c>
      <c r="B2" s="5"/>
      <c r="C2" s="5"/>
      <c r="D2" s="5"/>
      <c r="E2" s="5"/>
      <c r="F2" s="5"/>
      <c r="G2" s="5"/>
      <c r="H2" s="5"/>
      <c r="I2" s="5"/>
    </row>
    <row r="3" spans="1:9">
      <c r="A3" s="6" t="s">
        <v>2</v>
      </c>
      <c r="B3" s="7" t="s">
        <v>3</v>
      </c>
      <c r="C3" s="7"/>
      <c r="D3" s="7"/>
      <c r="E3" s="7"/>
      <c r="F3" s="7"/>
      <c r="G3" s="7"/>
      <c r="H3" s="7"/>
      <c r="I3" s="66"/>
    </row>
    <row r="4" ht="28.5" spans="1:10">
      <c r="A4" s="8" t="s">
        <v>4</v>
      </c>
      <c r="B4" s="9" t="s">
        <v>5</v>
      </c>
      <c r="C4" s="8" t="s">
        <v>6</v>
      </c>
      <c r="D4" s="10" t="s">
        <v>7</v>
      </c>
      <c r="E4" s="11" t="s">
        <v>8</v>
      </c>
      <c r="F4" s="11" t="s">
        <v>9</v>
      </c>
      <c r="G4" s="11" t="s">
        <v>10</v>
      </c>
      <c r="H4" s="12" t="s">
        <v>11</v>
      </c>
      <c r="I4" s="12" t="s">
        <v>12</v>
      </c>
      <c r="J4" s="67" t="s">
        <v>13</v>
      </c>
    </row>
    <row r="5" ht="108" spans="1:10">
      <c r="A5" s="13" t="s">
        <v>14</v>
      </c>
      <c r="B5" s="14" t="s">
        <v>15</v>
      </c>
      <c r="C5" s="14" t="s">
        <v>16</v>
      </c>
      <c r="D5" s="15" t="s">
        <v>17</v>
      </c>
      <c r="E5" s="15">
        <v>1</v>
      </c>
      <c r="F5" s="15" t="s">
        <v>18</v>
      </c>
      <c r="G5" s="16">
        <v>100</v>
      </c>
      <c r="H5" s="17" t="s">
        <v>19</v>
      </c>
      <c r="I5" s="68" t="s">
        <v>20</v>
      </c>
      <c r="J5" s="69">
        <f>E5*G5/100</f>
        <v>1</v>
      </c>
    </row>
    <row r="6" ht="312" spans="1:10">
      <c r="A6" s="18"/>
      <c r="B6" s="19"/>
      <c r="C6" s="19"/>
      <c r="D6" s="15" t="s">
        <v>21</v>
      </c>
      <c r="E6" s="15">
        <v>3</v>
      </c>
      <c r="F6" s="15" t="s">
        <v>22</v>
      </c>
      <c r="G6" s="16">
        <v>98</v>
      </c>
      <c r="H6" s="17" t="s">
        <v>23</v>
      </c>
      <c r="I6" s="68" t="s">
        <v>24</v>
      </c>
      <c r="J6" s="69">
        <f t="shared" ref="J6:J56" si="0">E6*G6/100</f>
        <v>2.94</v>
      </c>
    </row>
    <row r="7" ht="60" spans="1:10">
      <c r="A7" s="18"/>
      <c r="B7" s="14" t="s">
        <v>25</v>
      </c>
      <c r="C7" s="14" t="s">
        <v>26</v>
      </c>
      <c r="D7" s="15" t="s">
        <v>27</v>
      </c>
      <c r="E7" s="15">
        <v>1</v>
      </c>
      <c r="F7" s="15" t="s">
        <v>28</v>
      </c>
      <c r="G7" s="16">
        <v>95</v>
      </c>
      <c r="H7" s="20" t="s">
        <v>29</v>
      </c>
      <c r="I7" s="68" t="s">
        <v>30</v>
      </c>
      <c r="J7" s="69">
        <f t="shared" si="0"/>
        <v>0.95</v>
      </c>
    </row>
    <row r="8" ht="84" spans="1:10">
      <c r="A8" s="18"/>
      <c r="B8" s="19"/>
      <c r="C8" s="19"/>
      <c r="D8" s="15" t="s">
        <v>31</v>
      </c>
      <c r="E8" s="15">
        <v>5</v>
      </c>
      <c r="F8" s="15" t="s">
        <v>32</v>
      </c>
      <c r="G8" s="16">
        <v>98</v>
      </c>
      <c r="H8" s="20" t="s">
        <v>33</v>
      </c>
      <c r="I8" s="68" t="s">
        <v>34</v>
      </c>
      <c r="J8" s="69">
        <f t="shared" si="0"/>
        <v>4.9</v>
      </c>
    </row>
    <row r="9" ht="180" spans="1:10">
      <c r="A9" s="18"/>
      <c r="B9" s="14" t="s">
        <v>35</v>
      </c>
      <c r="C9" s="14" t="s">
        <v>36</v>
      </c>
      <c r="D9" s="15" t="s">
        <v>37</v>
      </c>
      <c r="E9" s="15">
        <v>2</v>
      </c>
      <c r="F9" s="15" t="s">
        <v>38</v>
      </c>
      <c r="G9" s="16">
        <v>95</v>
      </c>
      <c r="H9" s="20" t="s">
        <v>39</v>
      </c>
      <c r="I9" s="68" t="s">
        <v>40</v>
      </c>
      <c r="J9" s="69">
        <f t="shared" si="0"/>
        <v>1.9</v>
      </c>
    </row>
    <row r="10" ht="144" spans="1:10">
      <c r="A10" s="18"/>
      <c r="B10" s="21"/>
      <c r="C10" s="21"/>
      <c r="D10" s="15" t="s">
        <v>41</v>
      </c>
      <c r="E10" s="15">
        <v>2</v>
      </c>
      <c r="F10" s="15" t="s">
        <v>42</v>
      </c>
      <c r="G10" s="16">
        <v>97</v>
      </c>
      <c r="H10" s="20" t="s">
        <v>43</v>
      </c>
      <c r="I10" s="68" t="s">
        <v>44</v>
      </c>
      <c r="J10" s="69">
        <f t="shared" si="0"/>
        <v>1.94</v>
      </c>
    </row>
    <row r="11" ht="120" spans="1:10">
      <c r="A11" s="18"/>
      <c r="B11" s="19"/>
      <c r="C11" s="19"/>
      <c r="D11" s="15" t="s">
        <v>45</v>
      </c>
      <c r="E11" s="15">
        <v>2</v>
      </c>
      <c r="F11" s="15" t="s">
        <v>46</v>
      </c>
      <c r="G11" s="16">
        <v>96</v>
      </c>
      <c r="H11" s="20" t="s">
        <v>47</v>
      </c>
      <c r="I11" s="68" t="s">
        <v>48</v>
      </c>
      <c r="J11" s="69">
        <f t="shared" si="0"/>
        <v>1.92</v>
      </c>
    </row>
    <row r="12" ht="129" customHeight="1" spans="1:10">
      <c r="A12" s="22"/>
      <c r="B12" s="23" t="s">
        <v>49</v>
      </c>
      <c r="C12" s="14" t="s">
        <v>50</v>
      </c>
      <c r="D12" s="24" t="s">
        <v>51</v>
      </c>
      <c r="E12" s="15">
        <v>4</v>
      </c>
      <c r="F12" s="15" t="s">
        <v>52</v>
      </c>
      <c r="G12" s="16">
        <v>98</v>
      </c>
      <c r="H12" s="20" t="s">
        <v>53</v>
      </c>
      <c r="I12" s="68" t="s">
        <v>54</v>
      </c>
      <c r="J12" s="69">
        <f t="shared" si="0"/>
        <v>3.92</v>
      </c>
    </row>
    <row r="13" ht="60" spans="1:10">
      <c r="A13" s="22"/>
      <c r="B13" s="25"/>
      <c r="C13" s="19"/>
      <c r="D13" s="24" t="s">
        <v>55</v>
      </c>
      <c r="E13" s="15">
        <v>2</v>
      </c>
      <c r="F13" s="15" t="s">
        <v>56</v>
      </c>
      <c r="G13" s="16">
        <v>95</v>
      </c>
      <c r="H13" s="20" t="s">
        <v>57</v>
      </c>
      <c r="I13" s="68" t="s">
        <v>58</v>
      </c>
      <c r="J13" s="69">
        <f t="shared" si="0"/>
        <v>1.9</v>
      </c>
    </row>
    <row r="14" ht="240" spans="1:10">
      <c r="A14" s="22"/>
      <c r="B14" s="23" t="s">
        <v>59</v>
      </c>
      <c r="C14" s="14" t="s">
        <v>60</v>
      </c>
      <c r="D14" s="24" t="s">
        <v>61</v>
      </c>
      <c r="E14" s="15">
        <v>1</v>
      </c>
      <c r="F14" s="15" t="s">
        <v>62</v>
      </c>
      <c r="G14" s="16">
        <v>97</v>
      </c>
      <c r="H14" s="20" t="s">
        <v>63</v>
      </c>
      <c r="I14" s="68" t="s">
        <v>64</v>
      </c>
      <c r="J14" s="69">
        <f t="shared" si="0"/>
        <v>0.97</v>
      </c>
    </row>
    <row r="15" ht="192" spans="1:10">
      <c r="A15" s="22"/>
      <c r="B15" s="25"/>
      <c r="C15" s="19"/>
      <c r="D15" s="24" t="s">
        <v>65</v>
      </c>
      <c r="E15" s="15">
        <v>6</v>
      </c>
      <c r="F15" s="15" t="s">
        <v>66</v>
      </c>
      <c r="G15" s="16">
        <v>98</v>
      </c>
      <c r="H15" s="20" t="s">
        <v>67</v>
      </c>
      <c r="I15" s="68" t="s">
        <v>68</v>
      </c>
      <c r="J15" s="69">
        <f t="shared" si="0"/>
        <v>5.88</v>
      </c>
    </row>
    <row r="16" ht="261.75" customHeight="1" spans="1:10">
      <c r="A16" s="22"/>
      <c r="B16" s="14" t="s">
        <v>69</v>
      </c>
      <c r="C16" s="14" t="s">
        <v>70</v>
      </c>
      <c r="D16" s="15" t="s">
        <v>71</v>
      </c>
      <c r="E16" s="15">
        <v>2</v>
      </c>
      <c r="F16" s="15" t="s">
        <v>72</v>
      </c>
      <c r="G16" s="26">
        <v>95</v>
      </c>
      <c r="H16" s="27" t="s">
        <v>73</v>
      </c>
      <c r="I16" s="70" t="s">
        <v>74</v>
      </c>
      <c r="J16" s="69">
        <f t="shared" si="0"/>
        <v>1.9</v>
      </c>
    </row>
    <row r="17" ht="60" spans="1:10">
      <c r="A17" s="22"/>
      <c r="B17" s="21"/>
      <c r="C17" s="21"/>
      <c r="D17" s="15" t="s">
        <v>75</v>
      </c>
      <c r="E17" s="15">
        <v>1</v>
      </c>
      <c r="F17" s="15" t="s">
        <v>76</v>
      </c>
      <c r="G17" s="26">
        <v>95</v>
      </c>
      <c r="H17" s="28" t="s">
        <v>77</v>
      </c>
      <c r="I17" s="68" t="s">
        <v>78</v>
      </c>
      <c r="J17" s="69">
        <f t="shared" si="0"/>
        <v>0.95</v>
      </c>
    </row>
    <row r="18" ht="60" spans="1:10">
      <c r="A18" s="22"/>
      <c r="B18" s="21"/>
      <c r="C18" s="21"/>
      <c r="D18" s="15" t="s">
        <v>79</v>
      </c>
      <c r="E18" s="15">
        <v>1</v>
      </c>
      <c r="F18" s="15" t="s">
        <v>80</v>
      </c>
      <c r="G18" s="26">
        <v>97</v>
      </c>
      <c r="H18" s="28" t="s">
        <v>81</v>
      </c>
      <c r="I18" s="68" t="s">
        <v>82</v>
      </c>
      <c r="J18" s="69">
        <f t="shared" si="0"/>
        <v>0.97</v>
      </c>
    </row>
    <row r="19" ht="36" spans="1:10">
      <c r="A19" s="22"/>
      <c r="B19" s="19"/>
      <c r="C19" s="19"/>
      <c r="D19" s="15" t="s">
        <v>83</v>
      </c>
      <c r="E19" s="15">
        <v>1</v>
      </c>
      <c r="F19" s="15" t="s">
        <v>84</v>
      </c>
      <c r="G19" s="26">
        <v>70</v>
      </c>
      <c r="H19" s="28" t="s">
        <v>85</v>
      </c>
      <c r="I19" s="68" t="s">
        <v>86</v>
      </c>
      <c r="J19" s="69">
        <f t="shared" si="0"/>
        <v>0.7</v>
      </c>
    </row>
    <row r="20" ht="96" spans="1:10">
      <c r="A20" s="22"/>
      <c r="B20" s="14" t="s">
        <v>87</v>
      </c>
      <c r="C20" s="14" t="s">
        <v>88</v>
      </c>
      <c r="D20" s="15" t="s">
        <v>89</v>
      </c>
      <c r="E20" s="15">
        <v>1</v>
      </c>
      <c r="F20" s="15" t="s">
        <v>90</v>
      </c>
      <c r="G20" s="16">
        <v>98</v>
      </c>
      <c r="H20" s="28" t="s">
        <v>91</v>
      </c>
      <c r="I20" s="68" t="s">
        <v>92</v>
      </c>
      <c r="J20" s="69">
        <f t="shared" si="0"/>
        <v>0.98</v>
      </c>
    </row>
    <row r="21" ht="144" spans="1:10">
      <c r="A21" s="22"/>
      <c r="B21" s="21"/>
      <c r="C21" s="21"/>
      <c r="D21" s="15" t="s">
        <v>93</v>
      </c>
      <c r="E21" s="15">
        <v>2</v>
      </c>
      <c r="F21" s="15" t="s">
        <v>94</v>
      </c>
      <c r="G21" s="16">
        <v>98</v>
      </c>
      <c r="H21" s="28" t="s">
        <v>95</v>
      </c>
      <c r="I21" s="68" t="s">
        <v>96</v>
      </c>
      <c r="J21" s="69">
        <f t="shared" si="0"/>
        <v>1.96</v>
      </c>
    </row>
    <row r="22" ht="132" spans="1:10">
      <c r="A22" s="29"/>
      <c r="B22" s="19"/>
      <c r="C22" s="19"/>
      <c r="D22" s="15" t="s">
        <v>97</v>
      </c>
      <c r="E22" s="15">
        <v>3</v>
      </c>
      <c r="F22" s="15" t="s">
        <v>98</v>
      </c>
      <c r="G22" s="16">
        <v>95</v>
      </c>
      <c r="H22" s="28" t="s">
        <v>99</v>
      </c>
      <c r="I22" s="68" t="s">
        <v>100</v>
      </c>
      <c r="J22" s="69">
        <f t="shared" si="0"/>
        <v>2.85</v>
      </c>
    </row>
    <row r="23" ht="48" spans="1:10">
      <c r="A23" s="13" t="s">
        <v>101</v>
      </c>
      <c r="B23" s="23" t="s">
        <v>102</v>
      </c>
      <c r="C23" s="14" t="s">
        <v>103</v>
      </c>
      <c r="D23" s="30" t="s">
        <v>104</v>
      </c>
      <c r="E23" s="31">
        <v>1</v>
      </c>
      <c r="F23" s="31" t="s">
        <v>105</v>
      </c>
      <c r="G23" s="32">
        <v>96</v>
      </c>
      <c r="H23" s="33" t="s">
        <v>106</v>
      </c>
      <c r="I23" s="68" t="s">
        <v>107</v>
      </c>
      <c r="J23" s="1">
        <f t="shared" si="0"/>
        <v>0.96</v>
      </c>
    </row>
    <row r="24" ht="60" spans="1:10">
      <c r="A24" s="18"/>
      <c r="B24" s="34"/>
      <c r="C24" s="21"/>
      <c r="D24" s="30" t="s">
        <v>108</v>
      </c>
      <c r="E24" s="31">
        <v>2</v>
      </c>
      <c r="F24" s="31" t="s">
        <v>109</v>
      </c>
      <c r="G24" s="32">
        <v>97</v>
      </c>
      <c r="H24" s="33" t="s">
        <v>110</v>
      </c>
      <c r="I24" s="68" t="s">
        <v>111</v>
      </c>
      <c r="J24" s="1">
        <f t="shared" si="0"/>
        <v>1.94</v>
      </c>
    </row>
    <row r="25" ht="240" spans="1:10">
      <c r="A25" s="18"/>
      <c r="B25" s="34"/>
      <c r="C25" s="22"/>
      <c r="D25" s="30" t="s">
        <v>112</v>
      </c>
      <c r="E25" s="31">
        <v>1</v>
      </c>
      <c r="F25" s="31" t="s">
        <v>113</v>
      </c>
      <c r="G25" s="32">
        <v>98</v>
      </c>
      <c r="H25" s="33" t="s">
        <v>114</v>
      </c>
      <c r="I25" s="68" t="s">
        <v>115</v>
      </c>
      <c r="J25" s="1">
        <f t="shared" si="0"/>
        <v>0.98</v>
      </c>
    </row>
    <row r="26" ht="48" spans="1:10">
      <c r="A26" s="18"/>
      <c r="B26" s="34"/>
      <c r="C26" s="22"/>
      <c r="D26" s="30" t="s">
        <v>116</v>
      </c>
      <c r="E26" s="31">
        <v>1</v>
      </c>
      <c r="F26" s="31" t="s">
        <v>117</v>
      </c>
      <c r="G26" s="32">
        <v>98</v>
      </c>
      <c r="H26" s="33" t="s">
        <v>118</v>
      </c>
      <c r="I26" s="68" t="s">
        <v>119</v>
      </c>
      <c r="J26" s="1">
        <f t="shared" si="0"/>
        <v>0.98</v>
      </c>
    </row>
    <row r="27" ht="48" spans="1:10">
      <c r="A27" s="18"/>
      <c r="B27" s="25"/>
      <c r="C27" s="29"/>
      <c r="D27" s="30" t="s">
        <v>120</v>
      </c>
      <c r="E27" s="31">
        <v>1</v>
      </c>
      <c r="F27" s="31" t="s">
        <v>121</v>
      </c>
      <c r="G27" s="32">
        <v>95</v>
      </c>
      <c r="H27" s="33" t="s">
        <v>122</v>
      </c>
      <c r="I27" s="68" t="s">
        <v>123</v>
      </c>
      <c r="J27" s="1">
        <f t="shared" si="0"/>
        <v>0.95</v>
      </c>
    </row>
    <row r="28" ht="60" spans="1:10">
      <c r="A28" s="18"/>
      <c r="B28" s="23" t="s">
        <v>124</v>
      </c>
      <c r="C28" s="14" t="s">
        <v>125</v>
      </c>
      <c r="D28" s="30" t="s">
        <v>126</v>
      </c>
      <c r="E28" s="31">
        <v>1.5</v>
      </c>
      <c r="F28" s="31" t="s">
        <v>127</v>
      </c>
      <c r="G28" s="32">
        <v>97</v>
      </c>
      <c r="H28" s="33" t="s">
        <v>128</v>
      </c>
      <c r="I28" s="68" t="s">
        <v>129</v>
      </c>
      <c r="J28" s="1">
        <f t="shared" si="0"/>
        <v>1.455</v>
      </c>
    </row>
    <row r="29" ht="84" spans="1:10">
      <c r="A29" s="18"/>
      <c r="B29" s="35"/>
      <c r="C29" s="21"/>
      <c r="D29" s="30" t="s">
        <v>130</v>
      </c>
      <c r="E29" s="31">
        <v>1.5</v>
      </c>
      <c r="F29" s="31" t="s">
        <v>131</v>
      </c>
      <c r="G29" s="32">
        <v>97</v>
      </c>
      <c r="H29" s="33" t="s">
        <v>132</v>
      </c>
      <c r="I29" s="68" t="s">
        <v>133</v>
      </c>
      <c r="J29" s="1">
        <f t="shared" si="0"/>
        <v>1.455</v>
      </c>
    </row>
    <row r="30" ht="72" spans="1:10">
      <c r="A30" s="18"/>
      <c r="B30" s="35"/>
      <c r="C30" s="22"/>
      <c r="D30" s="30" t="s">
        <v>134</v>
      </c>
      <c r="E30" s="31">
        <v>1.5</v>
      </c>
      <c r="F30" s="31" t="s">
        <v>135</v>
      </c>
      <c r="G30" s="32">
        <v>96</v>
      </c>
      <c r="H30" s="33" t="s">
        <v>136</v>
      </c>
      <c r="I30" s="68" t="s">
        <v>137</v>
      </c>
      <c r="J30" s="1">
        <f t="shared" si="0"/>
        <v>1.44</v>
      </c>
    </row>
    <row r="31" ht="60" spans="1:10">
      <c r="A31" s="18"/>
      <c r="B31" s="36"/>
      <c r="C31" s="29"/>
      <c r="D31" s="30" t="s">
        <v>138</v>
      </c>
      <c r="E31" s="31">
        <v>1.5</v>
      </c>
      <c r="F31" s="31" t="s">
        <v>139</v>
      </c>
      <c r="G31" s="32">
        <v>98</v>
      </c>
      <c r="H31" s="33" t="s">
        <v>140</v>
      </c>
      <c r="I31" s="68" t="s">
        <v>141</v>
      </c>
      <c r="J31" s="1">
        <f t="shared" si="0"/>
        <v>1.47</v>
      </c>
    </row>
    <row r="32" ht="36" spans="1:10">
      <c r="A32" s="18"/>
      <c r="B32" s="23" t="s">
        <v>142</v>
      </c>
      <c r="C32" s="14" t="s">
        <v>143</v>
      </c>
      <c r="D32" s="30" t="s">
        <v>144</v>
      </c>
      <c r="E32" s="31">
        <v>1</v>
      </c>
      <c r="F32" s="31" t="s">
        <v>145</v>
      </c>
      <c r="G32" s="37">
        <v>96</v>
      </c>
      <c r="H32" s="33" t="s">
        <v>146</v>
      </c>
      <c r="I32" s="68" t="s">
        <v>147</v>
      </c>
      <c r="J32" s="1">
        <f t="shared" si="0"/>
        <v>0.96</v>
      </c>
    </row>
    <row r="33" ht="36" spans="1:10">
      <c r="A33" s="18"/>
      <c r="B33" s="25"/>
      <c r="C33" s="19"/>
      <c r="D33" s="30" t="s">
        <v>148</v>
      </c>
      <c r="E33" s="31">
        <v>3</v>
      </c>
      <c r="F33" s="31" t="s">
        <v>149</v>
      </c>
      <c r="G33" s="32">
        <v>95</v>
      </c>
      <c r="H33" s="33" t="s">
        <v>150</v>
      </c>
      <c r="I33" s="68" t="s">
        <v>151</v>
      </c>
      <c r="J33" s="1">
        <f t="shared" si="0"/>
        <v>2.85</v>
      </c>
    </row>
    <row r="34" ht="48" spans="1:10">
      <c r="A34" s="22"/>
      <c r="B34" s="23" t="s">
        <v>152</v>
      </c>
      <c r="C34" s="15" t="s">
        <v>153</v>
      </c>
      <c r="D34" s="38" t="s">
        <v>154</v>
      </c>
      <c r="E34" s="38">
        <v>1</v>
      </c>
      <c r="F34" s="31" t="s">
        <v>155</v>
      </c>
      <c r="G34" s="26">
        <v>94</v>
      </c>
      <c r="H34" s="39" t="s">
        <v>156</v>
      </c>
      <c r="I34" s="68" t="s">
        <v>157</v>
      </c>
      <c r="J34" s="1">
        <f t="shared" si="0"/>
        <v>0.94</v>
      </c>
    </row>
    <row r="35" ht="123" customHeight="1" spans="1:10">
      <c r="A35" s="22"/>
      <c r="B35" s="35"/>
      <c r="C35" s="40"/>
      <c r="D35" s="38" t="s">
        <v>158</v>
      </c>
      <c r="E35" s="38">
        <v>1</v>
      </c>
      <c r="F35" s="31" t="s">
        <v>159</v>
      </c>
      <c r="G35" s="32">
        <v>98</v>
      </c>
      <c r="H35" s="39" t="s">
        <v>160</v>
      </c>
      <c r="I35" s="68" t="s">
        <v>161</v>
      </c>
      <c r="J35" s="1">
        <f t="shared" si="0"/>
        <v>0.98</v>
      </c>
    </row>
    <row r="36" ht="72" spans="1:10">
      <c r="A36" s="22"/>
      <c r="B36" s="35"/>
      <c r="C36" s="40"/>
      <c r="D36" s="14" t="s">
        <v>162</v>
      </c>
      <c r="E36" s="14">
        <v>3</v>
      </c>
      <c r="F36" s="15" t="s">
        <v>163</v>
      </c>
      <c r="G36" s="32">
        <v>97</v>
      </c>
      <c r="H36" s="28" t="s">
        <v>164</v>
      </c>
      <c r="I36" s="68" t="s">
        <v>165</v>
      </c>
      <c r="J36" s="1">
        <f t="shared" si="0"/>
        <v>2.91</v>
      </c>
    </row>
    <row r="37" ht="60" spans="1:10">
      <c r="A37" s="22"/>
      <c r="B37" s="35"/>
      <c r="C37" s="40"/>
      <c r="D37" s="41" t="s">
        <v>166</v>
      </c>
      <c r="E37" s="38">
        <v>1</v>
      </c>
      <c r="F37" s="31" t="s">
        <v>167</v>
      </c>
      <c r="G37" s="32">
        <v>97</v>
      </c>
      <c r="H37" s="33" t="s">
        <v>168</v>
      </c>
      <c r="I37" s="68" t="s">
        <v>169</v>
      </c>
      <c r="J37" s="1">
        <f t="shared" si="0"/>
        <v>0.97</v>
      </c>
    </row>
    <row r="38" ht="48" spans="1:10">
      <c r="A38" s="22"/>
      <c r="B38" s="35"/>
      <c r="C38" s="40"/>
      <c r="D38" s="38" t="s">
        <v>170</v>
      </c>
      <c r="E38" s="38">
        <v>3</v>
      </c>
      <c r="F38" s="31" t="s">
        <v>171</v>
      </c>
      <c r="G38" s="32">
        <v>95</v>
      </c>
      <c r="H38" s="33" t="s">
        <v>172</v>
      </c>
      <c r="I38" s="68" t="s">
        <v>173</v>
      </c>
      <c r="J38" s="1">
        <f t="shared" si="0"/>
        <v>2.85</v>
      </c>
    </row>
    <row r="39" ht="48" spans="1:10">
      <c r="A39" s="22"/>
      <c r="B39" s="35"/>
      <c r="C39" s="40"/>
      <c r="D39" s="42" t="s">
        <v>174</v>
      </c>
      <c r="E39" s="14">
        <v>1</v>
      </c>
      <c r="F39" s="15" t="s">
        <v>175</v>
      </c>
      <c r="G39" s="32">
        <v>98</v>
      </c>
      <c r="H39" s="28" t="s">
        <v>176</v>
      </c>
      <c r="I39" s="68" t="s">
        <v>177</v>
      </c>
      <c r="J39" s="1">
        <f t="shared" si="0"/>
        <v>0.98</v>
      </c>
    </row>
    <row r="40" ht="60" spans="1:10">
      <c r="A40" s="22"/>
      <c r="B40" s="43" t="s">
        <v>178</v>
      </c>
      <c r="C40" s="44" t="s">
        <v>179</v>
      </c>
      <c r="D40" s="30" t="s">
        <v>180</v>
      </c>
      <c r="E40" s="31">
        <v>1</v>
      </c>
      <c r="F40" s="31" t="s">
        <v>181</v>
      </c>
      <c r="G40" s="45">
        <v>98</v>
      </c>
      <c r="H40" s="33" t="s">
        <v>182</v>
      </c>
      <c r="I40" s="68" t="s">
        <v>183</v>
      </c>
      <c r="J40" s="1">
        <f t="shared" si="0"/>
        <v>0.98</v>
      </c>
    </row>
    <row r="41" ht="48" spans="1:10">
      <c r="A41" s="22"/>
      <c r="B41" s="46"/>
      <c r="C41" s="47"/>
      <c r="D41" s="30" t="s">
        <v>184</v>
      </c>
      <c r="E41" s="31">
        <v>1</v>
      </c>
      <c r="F41" s="31" t="s">
        <v>185</v>
      </c>
      <c r="G41" s="45">
        <v>97</v>
      </c>
      <c r="H41" s="33" t="s">
        <v>186</v>
      </c>
      <c r="I41" s="68" t="s">
        <v>187</v>
      </c>
      <c r="J41" s="1">
        <f t="shared" si="0"/>
        <v>0.97</v>
      </c>
    </row>
    <row r="42" ht="72" spans="1:10">
      <c r="A42" s="22"/>
      <c r="B42" s="46"/>
      <c r="C42" s="47"/>
      <c r="D42" s="48" t="s">
        <v>188</v>
      </c>
      <c r="E42" s="49">
        <v>2</v>
      </c>
      <c r="F42" s="15" t="s">
        <v>189</v>
      </c>
      <c r="G42" s="45">
        <v>95</v>
      </c>
      <c r="H42" s="28" t="s">
        <v>190</v>
      </c>
      <c r="I42" s="68" t="s">
        <v>191</v>
      </c>
      <c r="J42" s="1">
        <f t="shared" si="0"/>
        <v>1.9</v>
      </c>
    </row>
    <row r="43" ht="96" spans="1:10">
      <c r="A43" s="22"/>
      <c r="B43" s="46"/>
      <c r="C43" s="22"/>
      <c r="D43" s="48" t="s">
        <v>192</v>
      </c>
      <c r="E43" s="49">
        <v>1</v>
      </c>
      <c r="F43" s="15" t="s">
        <v>193</v>
      </c>
      <c r="G43" s="50">
        <v>0</v>
      </c>
      <c r="H43" s="28" t="s">
        <v>194</v>
      </c>
      <c r="I43" s="68" t="s">
        <v>195</v>
      </c>
      <c r="J43" s="1">
        <f t="shared" si="0"/>
        <v>0</v>
      </c>
    </row>
    <row r="44" ht="84" spans="1:10">
      <c r="A44" s="22"/>
      <c r="B44" s="51"/>
      <c r="C44" s="29"/>
      <c r="D44" s="48" t="s">
        <v>196</v>
      </c>
      <c r="E44" s="49">
        <v>2</v>
      </c>
      <c r="F44" s="15" t="s">
        <v>197</v>
      </c>
      <c r="G44" s="50">
        <v>0</v>
      </c>
      <c r="H44" s="28" t="s">
        <v>194</v>
      </c>
      <c r="I44" s="68" t="s">
        <v>198</v>
      </c>
      <c r="J44" s="1">
        <f t="shared" si="0"/>
        <v>0</v>
      </c>
    </row>
    <row r="45" ht="48" spans="1:10">
      <c r="A45" s="22"/>
      <c r="B45" s="43" t="s">
        <v>199</v>
      </c>
      <c r="C45" s="44" t="s">
        <v>200</v>
      </c>
      <c r="D45" s="48" t="s">
        <v>201</v>
      </c>
      <c r="E45" s="49">
        <v>1</v>
      </c>
      <c r="F45" s="15" t="s">
        <v>202</v>
      </c>
      <c r="G45" s="16">
        <v>0</v>
      </c>
      <c r="H45" s="28" t="s">
        <v>194</v>
      </c>
      <c r="I45" s="68" t="s">
        <v>203</v>
      </c>
      <c r="J45" s="1">
        <f t="shared" si="0"/>
        <v>0</v>
      </c>
    </row>
    <row r="46" ht="48" spans="1:10">
      <c r="A46" s="29"/>
      <c r="B46" s="36"/>
      <c r="C46" s="29"/>
      <c r="D46" s="24" t="s">
        <v>204</v>
      </c>
      <c r="E46" s="15">
        <v>1</v>
      </c>
      <c r="F46" s="15" t="s">
        <v>205</v>
      </c>
      <c r="G46" s="16">
        <v>0</v>
      </c>
      <c r="H46" s="28" t="s">
        <v>194</v>
      </c>
      <c r="I46" s="68" t="s">
        <v>206</v>
      </c>
      <c r="J46" s="1">
        <f t="shared" si="0"/>
        <v>0</v>
      </c>
    </row>
    <row r="47" ht="72" spans="1:10">
      <c r="A47" s="13" t="s">
        <v>207</v>
      </c>
      <c r="B47" s="23" t="s">
        <v>208</v>
      </c>
      <c r="C47" s="14" t="s">
        <v>209</v>
      </c>
      <c r="D47" s="24" t="s">
        <v>210</v>
      </c>
      <c r="E47" s="15">
        <v>3</v>
      </c>
      <c r="F47" s="15" t="s">
        <v>211</v>
      </c>
      <c r="G47" s="52">
        <v>98</v>
      </c>
      <c r="H47" s="20" t="s">
        <v>212</v>
      </c>
      <c r="I47" s="68" t="s">
        <v>213</v>
      </c>
      <c r="J47" s="1">
        <f t="shared" si="0"/>
        <v>2.94</v>
      </c>
    </row>
    <row r="48" ht="48" spans="1:10">
      <c r="A48" s="18"/>
      <c r="B48" s="53"/>
      <c r="C48" s="22"/>
      <c r="D48" s="24" t="s">
        <v>214</v>
      </c>
      <c r="E48" s="15">
        <v>2</v>
      </c>
      <c r="F48" s="15" t="s">
        <v>215</v>
      </c>
      <c r="G48" s="16">
        <v>80</v>
      </c>
      <c r="H48" s="20" t="s">
        <v>216</v>
      </c>
      <c r="I48" s="68" t="s">
        <v>217</v>
      </c>
      <c r="J48" s="1">
        <f t="shared" si="0"/>
        <v>1.6</v>
      </c>
    </row>
    <row r="49" ht="144" spans="1:10">
      <c r="A49" s="18"/>
      <c r="B49" s="53"/>
      <c r="C49" s="22"/>
      <c r="D49" s="24" t="s">
        <v>218</v>
      </c>
      <c r="E49" s="15">
        <v>3</v>
      </c>
      <c r="F49" s="15" t="s">
        <v>219</v>
      </c>
      <c r="G49" s="16">
        <v>98</v>
      </c>
      <c r="H49" s="20" t="s">
        <v>220</v>
      </c>
      <c r="I49" s="68" t="s">
        <v>221</v>
      </c>
      <c r="J49" s="1">
        <f t="shared" si="0"/>
        <v>2.94</v>
      </c>
    </row>
    <row r="50" ht="96" spans="1:10">
      <c r="A50" s="18"/>
      <c r="B50" s="53"/>
      <c r="C50" s="22"/>
      <c r="D50" s="24" t="s">
        <v>222</v>
      </c>
      <c r="E50" s="15">
        <v>5</v>
      </c>
      <c r="F50" s="15" t="s">
        <v>223</v>
      </c>
      <c r="G50" s="16">
        <v>99</v>
      </c>
      <c r="H50" s="20" t="s">
        <v>224</v>
      </c>
      <c r="I50" s="68" t="s">
        <v>225</v>
      </c>
      <c r="J50" s="1">
        <f t="shared" si="0"/>
        <v>4.95</v>
      </c>
    </row>
    <row r="51" ht="96" spans="1:10">
      <c r="A51" s="18"/>
      <c r="B51" s="54"/>
      <c r="C51" s="29"/>
      <c r="D51" s="30" t="s">
        <v>226</v>
      </c>
      <c r="E51" s="31">
        <v>2</v>
      </c>
      <c r="F51" s="31" t="s">
        <v>227</v>
      </c>
      <c r="G51" s="37">
        <v>98</v>
      </c>
      <c r="H51" s="20" t="s">
        <v>228</v>
      </c>
      <c r="I51" s="68" t="s">
        <v>229</v>
      </c>
      <c r="J51" s="1">
        <f t="shared" si="0"/>
        <v>1.96</v>
      </c>
    </row>
    <row r="52" ht="252" spans="1:10">
      <c r="A52" s="22"/>
      <c r="B52" s="23" t="s">
        <v>230</v>
      </c>
      <c r="C52" s="14" t="s">
        <v>231</v>
      </c>
      <c r="D52" s="24" t="s">
        <v>232</v>
      </c>
      <c r="E52" s="15">
        <v>2</v>
      </c>
      <c r="F52" s="15" t="s">
        <v>233</v>
      </c>
      <c r="G52" s="16">
        <v>97</v>
      </c>
      <c r="H52" s="28" t="s">
        <v>234</v>
      </c>
      <c r="I52" s="68" t="s">
        <v>235</v>
      </c>
      <c r="J52" s="1">
        <f t="shared" si="0"/>
        <v>1.94</v>
      </c>
    </row>
    <row r="53" ht="132" spans="1:10">
      <c r="A53" s="22"/>
      <c r="B53" s="34"/>
      <c r="C53" s="22"/>
      <c r="D53" s="30" t="s">
        <v>236</v>
      </c>
      <c r="E53" s="31">
        <v>7</v>
      </c>
      <c r="F53" s="31" t="s">
        <v>237</v>
      </c>
      <c r="G53" s="37">
        <v>97</v>
      </c>
      <c r="H53" s="55" t="s">
        <v>238</v>
      </c>
      <c r="I53" s="68" t="s">
        <v>239</v>
      </c>
      <c r="J53" s="1">
        <f t="shared" si="0"/>
        <v>6.79</v>
      </c>
    </row>
    <row r="54" ht="84" spans="1:10">
      <c r="A54" s="29"/>
      <c r="B54" s="25"/>
      <c r="C54" s="29"/>
      <c r="D54" s="24" t="s">
        <v>240</v>
      </c>
      <c r="E54" s="15">
        <v>1</v>
      </c>
      <c r="F54" s="15" t="s">
        <v>241</v>
      </c>
      <c r="G54" s="16">
        <v>96</v>
      </c>
      <c r="H54" s="33" t="s">
        <v>242</v>
      </c>
      <c r="I54" s="68" t="s">
        <v>243</v>
      </c>
      <c r="J54" s="1">
        <f t="shared" si="0"/>
        <v>0.96</v>
      </c>
    </row>
    <row r="55" ht="96" spans="1:10">
      <c r="A55" s="13" t="s">
        <v>244</v>
      </c>
      <c r="B55" s="56" t="s">
        <v>245</v>
      </c>
      <c r="C55" s="14" t="s">
        <v>246</v>
      </c>
      <c r="D55" s="24" t="s">
        <v>247</v>
      </c>
      <c r="E55" s="15">
        <v>1</v>
      </c>
      <c r="F55" s="15" t="s">
        <v>248</v>
      </c>
      <c r="G55" s="16"/>
      <c r="H55" s="20"/>
      <c r="I55" s="68" t="s">
        <v>249</v>
      </c>
      <c r="J55" s="1">
        <f t="shared" si="0"/>
        <v>0</v>
      </c>
    </row>
    <row r="56" ht="72" spans="1:10">
      <c r="A56" s="57"/>
      <c r="B56" s="58" t="s">
        <v>250</v>
      </c>
      <c r="C56" s="15" t="s">
        <v>251</v>
      </c>
      <c r="D56" s="24" t="s">
        <v>252</v>
      </c>
      <c r="E56" s="15">
        <v>1</v>
      </c>
      <c r="F56" s="15" t="s">
        <v>253</v>
      </c>
      <c r="G56" s="59"/>
      <c r="H56" s="60"/>
      <c r="I56" s="68" t="s">
        <v>254</v>
      </c>
      <c r="J56" s="1">
        <f t="shared" si="0"/>
        <v>0</v>
      </c>
    </row>
    <row r="57" ht="72" spans="1:10">
      <c r="A57" s="61" t="s">
        <v>255</v>
      </c>
      <c r="B57" s="62"/>
      <c r="C57" s="62"/>
      <c r="D57" s="24" t="s">
        <v>256</v>
      </c>
      <c r="E57" s="15" t="s">
        <v>257</v>
      </c>
      <c r="F57" s="15" t="s">
        <v>257</v>
      </c>
      <c r="G57" s="16" t="s">
        <v>257</v>
      </c>
      <c r="H57" s="28" t="s">
        <v>258</v>
      </c>
      <c r="I57" s="68" t="s">
        <v>257</v>
      </c>
      <c r="J57" s="1">
        <f>SUM(J5:J56)</f>
        <v>91.53</v>
      </c>
    </row>
    <row r="58" ht="73" customHeight="1" spans="1:10">
      <c r="A58" s="63"/>
      <c r="B58" s="62"/>
      <c r="C58" s="62"/>
      <c r="D58" s="24" t="s">
        <v>259</v>
      </c>
      <c r="E58" s="15" t="s">
        <v>257</v>
      </c>
      <c r="F58" s="15" t="s">
        <v>257</v>
      </c>
      <c r="G58" s="16" t="s">
        <v>257</v>
      </c>
      <c r="H58" s="28" t="s">
        <v>260</v>
      </c>
      <c r="I58" s="68" t="s">
        <v>257</v>
      </c>
      <c r="J58" s="1">
        <f>J57/95*100</f>
        <v>96.3473684210526</v>
      </c>
    </row>
    <row r="59" customFormat="1" ht="65" customHeight="1" spans="1:9">
      <c r="A59" s="63"/>
      <c r="B59" s="62"/>
      <c r="C59" s="62"/>
      <c r="D59" s="24" t="s">
        <v>261</v>
      </c>
      <c r="E59" s="15" t="s">
        <v>257</v>
      </c>
      <c r="F59" s="15" t="s">
        <v>257</v>
      </c>
      <c r="G59" s="16" t="s">
        <v>257</v>
      </c>
      <c r="H59" s="28" t="s">
        <v>262</v>
      </c>
      <c r="I59" s="68" t="s">
        <v>257</v>
      </c>
    </row>
    <row r="60" customFormat="1" ht="86.25" customHeight="1" spans="1:9">
      <c r="A60" s="63"/>
      <c r="B60" s="62"/>
      <c r="C60" s="62"/>
      <c r="D60" s="24" t="s">
        <v>263</v>
      </c>
      <c r="E60" s="15" t="s">
        <v>257</v>
      </c>
      <c r="F60" s="15" t="s">
        <v>257</v>
      </c>
      <c r="G60" s="16" t="s">
        <v>257</v>
      </c>
      <c r="H60" s="28" t="s">
        <v>264</v>
      </c>
      <c r="I60" s="68" t="s">
        <v>257</v>
      </c>
    </row>
    <row r="61" customFormat="1" ht="95" customHeight="1" spans="1:9">
      <c r="A61" s="63"/>
      <c r="B61" s="62"/>
      <c r="C61" s="62"/>
      <c r="D61" s="24" t="s">
        <v>265</v>
      </c>
      <c r="E61" s="15" t="s">
        <v>257</v>
      </c>
      <c r="F61" s="15" t="s">
        <v>257</v>
      </c>
      <c r="G61" s="16" t="s">
        <v>257</v>
      </c>
      <c r="H61" s="28" t="s">
        <v>266</v>
      </c>
      <c r="I61" s="68" t="s">
        <v>257</v>
      </c>
    </row>
    <row r="62" customFormat="1" ht="95" customHeight="1" spans="1:9">
      <c r="A62" s="63"/>
      <c r="B62" s="64"/>
      <c r="C62" s="62"/>
      <c r="D62" s="24" t="s">
        <v>267</v>
      </c>
      <c r="E62" s="15"/>
      <c r="F62" s="15"/>
      <c r="G62" s="16"/>
      <c r="H62" s="65" t="s">
        <v>268</v>
      </c>
      <c r="I62" s="68" t="s">
        <v>257</v>
      </c>
    </row>
    <row r="63" customFormat="1" ht="63" customHeight="1" spans="1:9">
      <c r="A63" s="63"/>
      <c r="B63" s="64"/>
      <c r="C63" s="62"/>
      <c r="D63" s="24" t="s">
        <v>269</v>
      </c>
      <c r="E63" s="15"/>
      <c r="F63" s="15"/>
      <c r="G63" s="16"/>
      <c r="H63" s="65" t="s">
        <v>270</v>
      </c>
      <c r="I63" s="68" t="s">
        <v>257</v>
      </c>
    </row>
    <row r="64" customFormat="1" ht="33" customHeight="1" spans="1:9">
      <c r="A64" s="63"/>
      <c r="B64" s="64"/>
      <c r="C64" s="62"/>
      <c r="D64" s="24" t="s">
        <v>271</v>
      </c>
      <c r="E64" s="15"/>
      <c r="F64" s="15"/>
      <c r="G64" s="16"/>
      <c r="H64" s="65" t="s">
        <v>270</v>
      </c>
      <c r="I64" s="68" t="s">
        <v>257</v>
      </c>
    </row>
    <row r="65" customFormat="1" ht="61" customHeight="1" spans="1:9">
      <c r="A65" s="71"/>
      <c r="B65" s="64"/>
      <c r="C65" s="62"/>
      <c r="D65" s="24" t="s">
        <v>272</v>
      </c>
      <c r="E65" s="15"/>
      <c r="F65" s="15"/>
      <c r="G65" s="16"/>
      <c r="H65" s="65" t="s">
        <v>273</v>
      </c>
      <c r="I65" s="68" t="s">
        <v>257</v>
      </c>
    </row>
    <row r="66" customFormat="1" ht="52" customHeight="1" spans="1:9">
      <c r="A66" s="72"/>
      <c r="B66" s="73"/>
      <c r="C66" s="73"/>
      <c r="D66" s="74"/>
      <c r="E66" s="75"/>
      <c r="F66" s="75"/>
      <c r="G66" s="76"/>
      <c r="H66" s="77"/>
      <c r="I66" s="84"/>
    </row>
    <row r="67" ht="50" customHeight="1" spans="1:2">
      <c r="A67" s="78" t="s">
        <v>274</v>
      </c>
      <c r="B67" s="79"/>
    </row>
    <row r="68" ht="28" customHeight="1" spans="1:2">
      <c r="A68" s="78"/>
      <c r="B68" s="79"/>
    </row>
    <row r="69" ht="28" customHeight="1" spans="1:8">
      <c r="A69" s="80" t="s">
        <v>275</v>
      </c>
      <c r="B69" s="80" t="s">
        <v>276</v>
      </c>
      <c r="C69" s="81"/>
      <c r="D69" s="81"/>
      <c r="E69" s="81"/>
      <c r="F69" s="81"/>
      <c r="G69" s="81"/>
      <c r="H69" s="81"/>
    </row>
    <row r="70" spans="1:8">
      <c r="A70" s="80" t="s">
        <v>277</v>
      </c>
      <c r="B70" s="82" t="s">
        <v>278</v>
      </c>
      <c r="C70" s="83"/>
      <c r="D70" s="83"/>
      <c r="E70" s="83"/>
      <c r="F70" s="83"/>
      <c r="G70" s="83"/>
      <c r="H70" s="83"/>
    </row>
    <row r="71" spans="1:8">
      <c r="A71" s="80"/>
      <c r="B71" s="82" t="s">
        <v>279</v>
      </c>
      <c r="C71" s="83"/>
      <c r="D71" s="83"/>
      <c r="E71" s="83"/>
      <c r="F71" s="83"/>
      <c r="G71" s="83"/>
      <c r="H71" s="83"/>
    </row>
    <row r="72" spans="1:8">
      <c r="A72" s="80"/>
      <c r="B72" s="82" t="s">
        <v>280</v>
      </c>
      <c r="C72" s="83"/>
      <c r="D72" s="83"/>
      <c r="E72" s="83"/>
      <c r="F72" s="83"/>
      <c r="G72" s="83"/>
      <c r="H72" s="83"/>
    </row>
    <row r="73" spans="1:8">
      <c r="A73" s="80" t="s">
        <v>281</v>
      </c>
      <c r="B73" s="82" t="s">
        <v>282</v>
      </c>
      <c r="C73" s="83"/>
      <c r="D73" s="83"/>
      <c r="E73" s="83"/>
      <c r="F73" s="83"/>
      <c r="G73" s="83"/>
      <c r="H73" s="83"/>
    </row>
    <row r="74" spans="1:8">
      <c r="A74" s="80"/>
      <c r="B74" s="82" t="s">
        <v>283</v>
      </c>
      <c r="C74" s="83"/>
      <c r="D74" s="83"/>
      <c r="E74" s="83"/>
      <c r="F74" s="83"/>
      <c r="G74" s="83"/>
      <c r="H74" s="83"/>
    </row>
    <row r="75" spans="1:8">
      <c r="A75" s="80"/>
      <c r="B75" s="82" t="s">
        <v>284</v>
      </c>
      <c r="C75" s="83"/>
      <c r="D75" s="83"/>
      <c r="E75" s="83"/>
      <c r="F75" s="83"/>
      <c r="G75" s="83"/>
      <c r="H75" s="83"/>
    </row>
    <row r="76" spans="1:8">
      <c r="A76" s="80" t="s">
        <v>285</v>
      </c>
      <c r="B76" s="82" t="s">
        <v>286</v>
      </c>
      <c r="C76" s="83"/>
      <c r="D76" s="83"/>
      <c r="E76" s="83"/>
      <c r="F76" s="83"/>
      <c r="G76" s="83"/>
      <c r="H76" s="83"/>
    </row>
    <row r="77" spans="1:8">
      <c r="A77" s="80"/>
      <c r="B77" s="82" t="s">
        <v>287</v>
      </c>
      <c r="C77" s="83"/>
      <c r="D77" s="83"/>
      <c r="E77" s="83"/>
      <c r="F77" s="83"/>
      <c r="G77" s="83"/>
      <c r="H77" s="83"/>
    </row>
    <row r="78" spans="1:8">
      <c r="A78" s="80"/>
      <c r="B78" s="82" t="s">
        <v>288</v>
      </c>
      <c r="C78" s="83"/>
      <c r="D78" s="83"/>
      <c r="E78" s="83"/>
      <c r="F78" s="83"/>
      <c r="G78" s="83"/>
      <c r="H78" s="83"/>
    </row>
    <row r="79" spans="1:8">
      <c r="A79" s="80" t="s">
        <v>289</v>
      </c>
      <c r="B79" s="82" t="s">
        <v>290</v>
      </c>
      <c r="C79" s="83"/>
      <c r="D79" s="83"/>
      <c r="E79" s="83"/>
      <c r="F79" s="83"/>
      <c r="G79" s="83"/>
      <c r="H79" s="83"/>
    </row>
    <row r="80" spans="1:8">
      <c r="A80" s="80"/>
      <c r="B80" s="82" t="s">
        <v>291</v>
      </c>
      <c r="C80" s="83"/>
      <c r="D80" s="83"/>
      <c r="E80" s="83"/>
      <c r="F80" s="83"/>
      <c r="G80" s="83"/>
      <c r="H80" s="83"/>
    </row>
    <row r="81" spans="1:8">
      <c r="A81" s="80"/>
      <c r="B81" s="82" t="s">
        <v>292</v>
      </c>
      <c r="C81" s="83"/>
      <c r="D81" s="83"/>
      <c r="E81" s="83"/>
      <c r="F81" s="83"/>
      <c r="G81" s="83"/>
      <c r="H81" s="83"/>
    </row>
    <row r="82" spans="1:8">
      <c r="A82" s="80" t="s">
        <v>293</v>
      </c>
      <c r="B82" s="82" t="s">
        <v>294</v>
      </c>
      <c r="C82" s="83"/>
      <c r="D82" s="83"/>
      <c r="E82" s="83"/>
      <c r="F82" s="83"/>
      <c r="G82" s="83"/>
      <c r="H82" s="83"/>
    </row>
    <row r="83" spans="1:8">
      <c r="A83" s="80"/>
      <c r="B83" s="82" t="s">
        <v>295</v>
      </c>
      <c r="C83" s="83"/>
      <c r="D83" s="83"/>
      <c r="E83" s="83"/>
      <c r="F83" s="83"/>
      <c r="G83" s="83"/>
      <c r="H83" s="83"/>
    </row>
    <row r="84" spans="1:8">
      <c r="A84" s="80"/>
      <c r="B84" s="82" t="s">
        <v>296</v>
      </c>
      <c r="C84" s="83"/>
      <c r="D84" s="83"/>
      <c r="E84" s="83"/>
      <c r="F84" s="83"/>
      <c r="G84" s="83"/>
      <c r="H84" s="83"/>
    </row>
  </sheetData>
  <mergeCells count="60">
    <mergeCell ref="A1:I1"/>
    <mergeCell ref="A2:I2"/>
    <mergeCell ref="B3:I3"/>
    <mergeCell ref="B69:H69"/>
    <mergeCell ref="B70:H70"/>
    <mergeCell ref="B71:H71"/>
    <mergeCell ref="B72:H72"/>
    <mergeCell ref="B73:H73"/>
    <mergeCell ref="B74:H74"/>
    <mergeCell ref="B75:H75"/>
    <mergeCell ref="B76:H76"/>
    <mergeCell ref="B77:H77"/>
    <mergeCell ref="B78:H78"/>
    <mergeCell ref="B79:H79"/>
    <mergeCell ref="B80:H80"/>
    <mergeCell ref="B81:H81"/>
    <mergeCell ref="B82:H82"/>
    <mergeCell ref="B83:H83"/>
    <mergeCell ref="B84:H84"/>
    <mergeCell ref="A5:A22"/>
    <mergeCell ref="A23:A46"/>
    <mergeCell ref="A47:A54"/>
    <mergeCell ref="A55:A56"/>
    <mergeCell ref="A57:A65"/>
    <mergeCell ref="A70:A72"/>
    <mergeCell ref="A73:A75"/>
    <mergeCell ref="A76:A78"/>
    <mergeCell ref="A79:A81"/>
    <mergeCell ref="A82:A84"/>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 ref="A67:B68"/>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2022-05-19T14:36:46Z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83AD639E6AA943B4ADED8AE0665E6A66</vt:lpwstr>
  </property>
</Properties>
</file>