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s>
  <calcPr calcId="144525"/>
</workbook>
</file>

<file path=xl/sharedStrings.xml><?xml version="1.0" encoding="utf-8"?>
<sst xmlns="http://schemas.openxmlformats.org/spreadsheetml/2006/main" count="439" uniqueCount="418">
  <si>
    <t>服务认证审查检查表（CTS ISC-JSGF-05《商品售后绿色服务认证技术规范》）</t>
  </si>
  <si>
    <t>Service Certification Checklist （简称“SCC”)</t>
  </si>
  <si>
    <t>组织名称</t>
  </si>
  <si>
    <t>伍陆伍捌（山东）教育发展有限公司</t>
  </si>
  <si>
    <t>板块</t>
  </si>
  <si>
    <t>序号</t>
  </si>
  <si>
    <t>标题</t>
  </si>
  <si>
    <t>检查内容</t>
  </si>
  <si>
    <t>小类分值</t>
  </si>
  <si>
    <t>维度</t>
  </si>
  <si>
    <t>分项得分%</t>
  </si>
  <si>
    <t>现场评审记录</t>
  </si>
  <si>
    <t>审核指南</t>
  </si>
  <si>
    <t>得分</t>
  </si>
  <si>
    <t>5.1　售后服务体系（56分）</t>
  </si>
  <si>
    <t>5.1.1　</t>
  </si>
  <si>
    <t>组织架构（5分）</t>
  </si>
  <si>
    <t>5.1.1.1　设立或指定专门从事售后服务工作的部门，并有合理的职能划分和岗位设置</t>
  </si>
  <si>
    <t>A1</t>
  </si>
  <si>
    <t>企业建立了与售后服务相关的管理、支持部门，包括业务部、质检部、生产部、办公室、绿色服务部等部门，各部门之间有清晰的职能划分，岗位设置合理，能够保证售后服务工作的顺利开展。其中，生产部负责售后的安装、维修，业务部负责接受顾客信息、交付、售后服务工作的监管等。经现场审查记录确认企业涉及金属家具、钢木家具、木制家具、实木家具、办公家具、教学家具、公寓家具、幼儿家具、宿舍家具、智能家具的生产及销售所涉及的商品售后绿色服务（销售的技术支持、配送安装、维修服务、退换货、投诉处理）。</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</si>
  <si>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</si>
  <si>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</si>
  <si>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</si>
  <si>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企业主要客户为体育局、大中小学校。目前售后服务管理由组织的供销部牵头，组织全国内售后服务网点，形成了完善的售后服务网络。全国售后服务网点包括：山东省济宁市任城区建设北路济阳线路西、山东省济宁市任城区豪德商贸城B区8街4栋083号房、山东省聊城市茌平区洪屯镇亚隆工业园、河南省洛阳市洛龙区古城路与凝碧南街交叉口、河南省洛阳市偃师区首阳新区商会大厦、南京市江宁区江宁街道上湖工业园区16号、安徽省长丰双凤经济开发区工业园文明路8号、广西省桂林市象山区相人山路2号A-5号门面、广东省江门市鹤山市共和镇平汉猫山工业区、广东省深圳市福田区福田街道富强路2016号9栋3D。生产技术部和供销部进行生产和售后维修，办公室对服务管理过程进行监督等，该服务保障有能力提供服务：如技术人员数量、派工量、对及时率的管控等总部监督管理有效。</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</si>
  <si>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</si>
  <si>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 1.4 设立了从事绿色服务管理的责任部门</t>
  </si>
  <si>
    <t>A3</t>
  </si>
  <si>
    <t>经询问企业设立了绿色服务部门，负责监管包装材料的使用率，环保设备的保养、运行，废气、废水、噪声的检测，环境预警，危废储存转移等工作。</t>
  </si>
  <si>
    <t>应设立绿色服务管理的责任部门或管理部门有绿色服务的职责。</t>
  </si>
  <si>
    <t>5.1.2</t>
  </si>
  <si>
    <t>人员配置（7分）</t>
  </si>
  <si>
    <t>5.1.2.1　根据行业特性，配置符合岗位要求并有相应资质水平的售后服务技术人员和业务人员</t>
  </si>
  <si>
    <r>
      <rPr>
        <b/>
        <sz val="10"/>
        <rFont val="黑体"/>
        <charset val="134"/>
      </rPr>
      <t>A</t>
    </r>
    <r>
      <rPr>
        <b/>
        <sz val="10"/>
        <rFont val="黑体"/>
        <charset val="134"/>
      </rPr>
      <t>4</t>
    </r>
  </si>
  <si>
    <t>企业服务相关岗位技术人员经过专业技术培训，维修人员经过业务培训，培训合格后上岗。出示了2022年度培训计划，目前已实施2次培训，培训记录完整，做出了培训有效性的评价。各类人员具备能力，查看售后服务人员绩效考核表，售后人员具备能力。</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</si>
  <si>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</si>
  <si>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</si>
  <si>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A5</t>
  </si>
  <si>
    <t>经过人数核查企业覆盖的员工总数为25人,企业已申请10位商品售后绿色服务管理师，负责对售后绿色服务工作的管理和对售后绿色服务活动的指导，有培训记录，满足售后服务管理需要。</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</si>
  <si>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</si>
  <si>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5.1.2.3确保由具备绿色服务知识的人员承担相关责任</t>
  </si>
  <si>
    <t>A6</t>
  </si>
  <si>
    <t>企业绿色服务相关岗位人员经过专业知识培训，培训合格后上岗，出示了员工2022培训记录，包含绿色环保知识培训相关记录，内容包括：GB/T27922-2011基础知识、商品售后绿色服务（CTS ISC-JSGF-05《商品售后绿色服务认证技术规范》标准相关知识、产品环保要求、生活环保常识、绿色售后服务要求、环保设备保养、使用，环境应急预案相关内容。</t>
  </si>
  <si>
    <t>具有参加过绿色环保知识培训或考试合格的管理人员或相关专业教育经历或工作经历。</t>
  </si>
  <si>
    <t>5.1.3</t>
  </si>
  <si>
    <t>资源配置（12分）</t>
  </si>
  <si>
    <t>5.1.3.1　应提供充足的经费保障，并能提前准备应对特定问题的专项经费</t>
  </si>
  <si>
    <t>A7</t>
  </si>
  <si>
    <t>经过跟各部门之间的沟通及经费使用情况的记录，查验有经费分类预算，能够保障各类售后服务活动的经费使用；出示了售后服务经费清单，售后服务包括包装运输费、产品维修、巡检、保养、服务人员工资、顾客培训中产生的费用、应急处理费、环保安全经费；内部保障和培训等产生的费用；应对商品可能出现的投诉、赔付等的准备金；产品生产过程中环保安全经费等几方面，支持资金金额为126万元。有针对性的明确各专项经费使用。有经费使用记录，能够保证组织的危机处理。</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</si>
  <si>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</si>
  <si>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</si>
  <si>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r>
      <rPr>
        <b/>
        <sz val="10"/>
        <rFont val="黑体"/>
        <charset val="134"/>
      </rPr>
      <t>A</t>
    </r>
    <r>
      <rPr>
        <b/>
        <sz val="10"/>
        <rFont val="黑体"/>
        <charset val="134"/>
      </rPr>
      <t>8</t>
    </r>
  </si>
  <si>
    <t>企业能够定期开展售后服务专业技术和服务文化培训，制定2022年年度培训计划，有相应的培训记录；制定了售后服务人员从业规范，对售后服务人员规定了业务技能和素质能力，查看了培训课件；奖惩措施得到实施，有评优、奖励、晋升和员工关怀机制。经询问有员工奖惩制度，提供了服务人员绩效考核表。</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</si>
  <si>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</si>
  <si>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</si>
  <si>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A9</t>
  </si>
  <si>
    <t>办公场所和服务场所能够满足使用要求，生产场地面积4000平米，售后服务设施齐全，包括：售后服务车辆1台，平板电焊机、保护焊机、冲床、手电钻、老虎钳、切管机、皮锤、扳手、螺丝刀、钳子等，售后服务设施、所用工具保持良好，有设备检修保养记录，备件有脚钉、拉手、螺丝、合页等，经现场确认，备件充足，有安全库存。企业介绍维修现场有安全警示标识，维修现场提醒，注意安全。</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</si>
  <si>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</si>
  <si>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5.1.3.4 组织应确保运行所需的资金有环保安全的专项科目。</t>
  </si>
  <si>
    <t>A10</t>
  </si>
  <si>
    <t>企业在2022年售后服务预算中有环保安全专项经费，预算费用为20万元，应对环保（废气的年度检测、污染源现状监测、环境监测服务、危险废物委托处置）、安全生产等各项费用支出。</t>
  </si>
  <si>
    <t>查看环保安全资金专用科目和列支（消防、废弃物处置、检测等）</t>
  </si>
  <si>
    <r>
      <rPr>
        <b/>
        <sz val="10"/>
        <color rgb="FFFF0000"/>
        <rFont val="黑体"/>
        <charset val="134"/>
      </rPr>
      <t>5. 1.3.</t>
    </r>
    <r>
      <rPr>
        <b/>
        <sz val="9"/>
        <color rgb="FFFF0000"/>
        <rFont val="宋体"/>
        <charset val="134"/>
      </rPr>
      <t>5  组织应确保关键岗位人员定期或不定期的进行绿色环保的培训；</t>
    </r>
  </si>
  <si>
    <t>A11</t>
  </si>
  <si>
    <t>企业出示了2022年培训计划及关键岗位人员定期进行的绿色环保的培训记录。提供了2022年员工培训计划表。</t>
  </si>
  <si>
    <t>查看培训计划中是否有绿色环保的内容；抽查培训记录和试卷</t>
  </si>
  <si>
    <r>
      <rPr>
        <b/>
        <sz val="10"/>
        <color rgb="FFFF0000"/>
        <rFont val="黑体"/>
        <charset val="134"/>
      </rPr>
      <t>5. 1.3.</t>
    </r>
    <r>
      <rPr>
        <b/>
        <sz val="9"/>
        <color rgb="FFFF0000"/>
        <rFont val="宋体"/>
        <charset val="134"/>
      </rPr>
      <t>6 组织应确定、提供和维护过程运行所需的设施设备，满足绿色环保的要求。</t>
    </r>
  </si>
  <si>
    <t>A12</t>
  </si>
  <si>
    <t>企业的平板电焊机、激光切割机等设备会产生粉尘，企业在各产生尘土工位上方安装集气罩（或引风管），生产过程产生的粉尘经集气罩（或引风风管）收集，通过集气罩+袋式除尘器，通过15米高排筒排放，企业喷涂工序会产生VOCs，喷涂工序设置集气罩收集，收集后的废气经“二级活性炭吸附装置”处理后，最终经15米排气筒排放，出具了废气的排放检测报告符合国家标准，查喷涂有机废气治理设施运行记录1-4月。消防设施设备均在有效期内。运输车辆符合国家的排放标准，有保养记录。</t>
  </si>
  <si>
    <t>查看环保设备设施台账，查看其完好情况；例如：节能设备、检测仪器、工具、环保设备、消防设施、运输车辆、垃圾分类等；未维护维护计划和记录；</t>
  </si>
  <si>
    <t>5.1.4　</t>
  </si>
  <si>
    <t>规范要求（1分）</t>
  </si>
  <si>
    <t>5.1.4.1　针对售后服务中的各项活动和流程，制定相应的制度和规范，明确产品/服务范围、职能设计、组织分工、运转机制，并以企业文件形式体现，形成完整的售后服务手册</t>
  </si>
  <si>
    <t>A13</t>
  </si>
  <si>
    <t>企业按照商品售后绿色服务手册。针对金属家具、钢木家具、木制家具、实木家具、办公家具、教学家具、公寓家具、幼儿家具、宿舍家具、智能家具的生产及销售所涉及的商品售后绿色服务（销售的技术支持、配送安装、维修服务、退换货、投诉处理）。 明确了职能划分和岗位设置；规定售后服务流程和工作要求等。售后绿色服务手册满足售后服务管理文件的需要。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</si>
  <si>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</si>
  <si>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</si>
  <si>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14</t>
    </r>
  </si>
  <si>
    <t>售后服务手册按照国家法律法规进行识别，引用了如2013年10月25日修订的中华人民共和国消费者权益保护法、1999年3月15日主席令第十五号中华人民共和国合同法、2009年8月27日修订(主席令第十八号) 中华人民共和国产品质量法等15个法律法规,行政条例、部门规章，识别全面；2022年度制定了培训计划，对组织售后服务相关的法律法规进行培训、宣贯，使员工了解。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</si>
  <si>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</si>
  <si>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 1.4.3制定售后服务规范要求时应识别有关绿色环保的法律法规要求，并使员工了解</t>
  </si>
  <si>
    <t>A15</t>
  </si>
  <si>
    <t>1989年12月26日中华人民共和国环境保护法、2004年12月29日修订中华人民共和国固体废物污染环境防治法、1996年10月29日颁布中华人民共和国环境噪声污染防治法、 1992年8月14日颁布排放污染物申报登记管理规定 、 1999年5月31日颁布危险废物转移联单管理办法 相关的法律法规进行培训、宣贯，使员工了解。</t>
  </si>
  <si>
    <t>查看绿色服务相关的法规清单；将相关要求列入售后服务规范中；并传递给相关员工；</t>
  </si>
  <si>
    <t>5.1.5　</t>
  </si>
  <si>
    <t>监督（9分）</t>
  </si>
  <si>
    <t>5.1.5.1　设立服务监督机构，由专职人员负责，监督企业售后服务系统的运转情况</t>
  </si>
  <si>
    <r>
      <rPr>
        <b/>
        <sz val="10"/>
        <rFont val="黑体"/>
        <charset val="134"/>
      </rPr>
      <t>A</t>
    </r>
    <r>
      <rPr>
        <b/>
        <sz val="10"/>
        <rFont val="黑体"/>
        <charset val="134"/>
      </rPr>
      <t>16</t>
    </r>
  </si>
  <si>
    <t>业务部负责售后服务日常工作的监督和评价；指定姬涛育负责日常售后服务工作的监督和评价,业务和绿色服务系统将市场质量信息反馈给生产系统以改进产品。对支持部门提出人力资源、财务等需求。有关信息也反馈给最高管理者。每月对售后服务网点实施考核（技术支持服务、货物运输、维修、顾客满意度回访调查，投诉处理等）、持续不断改进售后服务缺点、不断增强售后服务能力，提供了相应的检查证据。</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</si>
  <si>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</si>
  <si>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</si>
  <si>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A17</t>
  </si>
  <si>
    <t>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发现服务中存在的问题，进行改进，提升服务质量。出示了2022年4月的售后服务绩效考核表杨锐博：姓名：杨锐博  部门：供销部  职务：售后人员  考核月份：2022年4月  考核项目：职责履行情况、计划完成情况、工作能力（计划能力、执行力、应变能力、沟通能力、解决问题能力）、品质素养（服从度、责任感、工作勤勉度、配合度  合计评分：98分  自评签名：杨锐博  考核者签名：李鹏贞  复评人签名：姬涛育 考核等级：一级</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</si>
  <si>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</si>
  <si>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 1.5.3组织应评价其绿色服务管理绩效和绿色服务管理体系的有效性</t>
  </si>
  <si>
    <t>A18</t>
  </si>
  <si>
    <t>公司的绿色服务方针为：
营造绿色环境、推进节能降耗、遵守法律法规企业的绿色服务目标是：                              1、控制生产成本材料及办公用品耗材，每年降低办公成本万元产值消耗率的0.5%
2、控制水、电、气消耗，每年降低水电气万元产值消耗率的1%
3、控制固、危废弃物的污染，抽检按规定处理的固、危废弃物符合率达100%
4、预防火灾，火灾发生率为零。             查2021年1月至2022年4月绿色服务目标完成情况统计：                                  1、办公室：培训计划按时实施率100%                   统计结果：100%  全部按计划实施。按培训计划3次。
2、业务部：客户投诉处理及时率100%                     统计结果：100%。无投诉情况。
3、生产部：节能降耗、环保排放                         统计结果：节能降耗逐步完善，废气、废水、废渣达到100%排放。
4、绿色服务部：客户0投诉，环保不符合整改 0项，        统计结果：目前未发生投诉
5、财务部：财务状况                                统计结果：100%（员工工资发放及时率100%，税款缴纳100%）
6、设备安全事故0       统计结果0               统计人：姬涛育 2022.05.05
查看了内部绿色服务管理体系评价的记录及报告。</t>
  </si>
  <si>
    <t>查看绿色服务目标完成情况；查看内部绿色服务管理体系评价的记录，及不符合整改情况。</t>
  </si>
  <si>
    <t>5.1.6　</t>
  </si>
  <si>
    <t>改进（7分）</t>
  </si>
  <si>
    <t>5.1.6.1　生产、销售、服务等部门之间有良好的市场信息反馈机制，并在商品质量或服务质量方面不断改进</t>
  </si>
  <si>
    <t>A19</t>
  </si>
  <si>
    <t>生产、业务、绿色服务等部门之间继续保持良好的市场反馈机制，提供了客户反馈信息图；内部有《售后来电登记表》、《售后服务单》、《客户投诉记录表》等，通过服务部做好信息传递，发生、发现市场重大信息，如客户退货、投诉、抱怨等，办公室将《顾客投诉记录表》通报到各部门知悉并落实相关措施；使用《售后服务单》将售后服务信息传递到各部门，并形成闭环管理，目前无顾客投诉。通过分析反馈记录信息，对服务质量进行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</si>
  <si>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</si>
  <si>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</si>
  <si>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20</t>
    </r>
  </si>
  <si>
    <t>应急处置指挥领导小组负责对售后服务中的客户提出的投诉或质量问题组织生产、技术、业务等各部门协商解决，并制定改进措施，目前未发生过突发事件；各责任部门应在事件（事故）发生后，最迟不超过1小时要向主管部门和相关应急中心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</si>
  <si>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</si>
  <si>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</si>
  <si>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A21</t>
  </si>
  <si>
    <t>企业已取得国家认可的认证：质量管理体系认证、环境管理体系认证、职业健康安全管理体系认证、中国环境标志产品认证证书；在有效期内使用，在质量管理体系认证：有效期至2024年05月23日；环境管理体系认证：有效期至2024年05月23日；职业健康安全管理体系认证：有效期至2024年05月23日；中国环境标志产品认证证书：有效期至2027年04月13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</si>
  <si>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</si>
  <si>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</si>
  <si>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22</t>
    </r>
  </si>
  <si>
    <t>有服务标准和规范，导入《商品售后绿色服务评价体系》，未参与国家、地方标准制定工作，制定了企业标准。</t>
  </si>
  <si>
    <t>组织应在技术或服务上建立标准，如参与国家、行业标准的制定。</t>
  </si>
  <si>
    <t>5. 1.6.5组织应持续改进绿色服务管理体系的适宜性、充分性和有效性，以提升绿色服务管理绩效</t>
  </si>
  <si>
    <t>A23</t>
  </si>
  <si>
    <t>企业现在的绿色服务管理机制跟行业倡导的绿色环保相吻合，提供了为实现绿色服务所采取的一系列改进措施及相关记录，包括：查喷涂有机废气治理设施运行记录1-4月等内容，以提升绿色服务的绩效。</t>
  </si>
  <si>
    <t>查看绿色服务管理机制的绩效评审，查看输出的改进措施的落实情况。</t>
  </si>
  <si>
    <t>5.1.7　</t>
  </si>
  <si>
    <t>服务文化（9分）</t>
  </si>
  <si>
    <t>5.1.7.1　有明确的服务理念，作为售后服务工作的指导思想，并保证员工理解</t>
  </si>
  <si>
    <r>
      <rPr>
        <b/>
        <sz val="10"/>
        <rFont val="黑体"/>
        <charset val="134"/>
      </rPr>
      <t>A</t>
    </r>
    <r>
      <rPr>
        <b/>
        <sz val="10"/>
        <rFont val="黑体"/>
        <charset val="134"/>
      </rPr>
      <t>24</t>
    </r>
  </si>
  <si>
    <t>企业一直秉承着售后服务理念：服务第一、用户至上！作为售后服务标语，在公司内部进行宣传，作为售后服务工作的指导思想；经询问，企业通过服务理念培训宣贯，使全员充分理解服务理念。</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</si>
  <si>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</si>
  <si>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</si>
  <si>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A25</t>
  </si>
  <si>
    <t>企业有售后服务做出承诺，出示了售后服务承诺书，包括了质保期和故障响应时间及排除故障时间承诺、安装及后期服务承诺、售后服务收费标准承诺、技术服务和详细培训计划承诺、售后服务响应时间承诺等；服务承诺在销售合同、投标书、宣传册等均有展示，查合同：济宁市实验小学学生课桌椅采购项目。向顾客传递售后服务承诺的信息；售后服务承诺产品质保期为一年；经查，合同、投标书等售后承诺准确一致。投标书显示：质保期和故障响应时间及排除故障时间：1. 货物到达现场后，免费负责安装调试，达到用户满意为止。2.一年内免费365天*24小时服务，在接到用户通知后立即做出响应，技术人员将4小时内到达现场解决问题，并在12小时内维修完毕，否则提供备用设备。售后服务收费标准：本公司承诺：一年内出现产品自身质量问题，本公司负责免费维修，一年内对本项目所有家具维修及养护提供全免费服务，不收取任何材料配件费及服务费。超过产品质保期，无论是否产品质量问题，均享有终身免费维护及技术支持，免收服务费，仅酌情收取维修所必需更换的部分材料费。 详情见售后承诺书。</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</si>
  <si>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</si>
  <si>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</si>
  <si>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26</t>
    </r>
  </si>
  <si>
    <t>通过网站（www.ai5658.com）、宣传册、销售合同、投标文件等活动进行宣传，企业负责人介绍企业本身具有较高的知名度，有一定的声誉，在顾客中形成了良好的认知和口碑。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</si>
  <si>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</si>
  <si>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r>
      <rPr>
        <b/>
        <sz val="10"/>
        <color rgb="FFFF0000"/>
        <rFont val="黑体"/>
        <charset val="134"/>
      </rPr>
      <t>5.</t>
    </r>
    <r>
      <rPr>
        <b/>
        <sz val="9"/>
        <color rgb="FFFF0000"/>
        <rFont val="Times New Roman"/>
        <charset val="134"/>
      </rPr>
      <t>1.7</t>
    </r>
    <r>
      <rPr>
        <b/>
        <sz val="9"/>
        <color rgb="FFFF0000"/>
        <rFont val="宋体"/>
        <charset val="134"/>
      </rPr>
      <t>.4最高管理者应制定、实施和保持绿色方针；</t>
    </r>
  </si>
  <si>
    <t>A27</t>
  </si>
  <si>
    <t>企业制定了绿色服务方针、目标，本公司的绿色服务方针为：
营造绿色环境、推进节能降耗、遵守法律法规。 服务第一 用户至上                             绿色服务目标：1、控制生产成本材料及办公用品耗材，每年降低办公成本万元产值消耗率的0.5%
2、控制水、电、气消耗，每年降低水电气万元产值消耗率的1%
3、控制固、危废弃物的污染，抽检按规定处理的固、危废弃物符合率达100%
4、预防火灾，火灾发生率为零。</t>
  </si>
  <si>
    <t>查看绿色服务方针或管理方针中包含有绿色服务的内容。</t>
  </si>
  <si>
    <t>5.1.7.5组织对绿色服务管理体系所需的相关职能、主体、层次和过程设定绿色服务管理目标；</t>
  </si>
  <si>
    <t>A28</t>
  </si>
  <si>
    <t>企业绿色服务目标设定为：                            1、办公室：培训计划按时实施率100%                     
2、业务部：客户投诉处理及时率100%                     
3、生产部：节能降耗、环保排放                         
4、绿色服务部：客户0投诉，环保不符合整改 0项，</t>
  </si>
  <si>
    <t>查看绿色服务目标和各部门/层次的分解绿色服务目标设定</t>
  </si>
  <si>
    <t>5.1.7.6 组织定期对绿色服务管理目标的完成情况进行统计和分析</t>
  </si>
  <si>
    <t>A29</t>
  </si>
  <si>
    <t>查企业2022年1月至2022年4月绿色服务目标完成情况统计，公司及各部门分目标均已达成，基本符合标准要求。最高管理者确保在组织的相关职能、层次和过程上均建立了绿色服务目标，与绿色服务方针是一致的，是可测量的，并明确了测量方法，目标考虑到适用的要求，与满足顾客及其他利益相关方的内容，每季度对绿色服务目标监视、沟通和适时更新，企业为绿色服务目标的实现明确具体的措施，并明确了所需的资源、相关职责、进度要求，以及评价方法，基本符合要求。</t>
  </si>
  <si>
    <t>查看绿色服务目标和各部门/层次的分解绿色服务目标完成情况统计和分析</t>
  </si>
  <si>
    <t>5.2　商品服务（69分）</t>
  </si>
  <si>
    <t>5.2.1　</t>
  </si>
  <si>
    <t>商品信息（7分）</t>
  </si>
  <si>
    <t>5.2.1.1　商品包装有完整、准确的企业和商品有关信息，便于顾客识别和了解</t>
  </si>
  <si>
    <t>B1</t>
  </si>
  <si>
    <t>根据绿色服务部经理介绍和现场观察,各包装上，有合格证：公司标志、生产厂家、检验日期、检验人员、售后电话等内容，该产品采用纸箱包装，由专用车辆安全运输。铭牌信息完整、准确便于顾客识别和了解。详见现场照片。</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</si>
  <si>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</si>
  <si>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</si>
  <si>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</si>
  <si>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合格证、产品使用说明书，使用说明书上面有概述、产品结构及技术特性、使用、保养、搬运与储存、包装、回收、处置方式、故障分析与排除、售后服务事项、企业名称及通讯地址等内容。产品使用手册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</si>
  <si>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</si>
  <si>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</si>
  <si>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</si>
  <si>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企业关于“三包”服务及售后服务的收费规定 ：                                                     1、包修：从交货之日起一年内出现产品自身质量问题，本公司负责免费维修。
2、包换：从交货之日起三个月内，因同一质量问题维修两次，仍不能满足合同约定的质量要求，凭维修记录和有关证明，本公司将为消费者免费调换同类规格型号、款式产品或同等价值的相似产品。一年内所有产品出现质量问题，无条件退换。
3、包退：从交货之日起十天内，除定制产品外，因同一质量问题经调换后仍不能满足合同约定的质量要求或在约定期限内非因消费者原因不能调换的。
4、以下情况不属于三包范围，本公司可提供维修服务并适当收取材料成本费。
1）、因消费者使用、维护、保管不当等自身原因造成产品损坏的；
2）、产品曾由非专业人员组装、重组、重装、拆卸或特殊变动等情形的；
3）、消费者在购买商品前已经知道其存在瑕疵的，或者所购产品属处理（削价）品的；
4）、消费者无法出示有效购买凭证，且又无法证明所购产品仍在“三包”有效期内的；
5、家具产品出现质量问题时，请消费者务必保留毁损零配件以作证明，否则将酌情收费。
6、符合换货条件的，无论有无同规格型号产品，消费者不愿意调换其他类型产品而要求退货的，则予以退货，同时原购家具须收取折旧费，折旧费按成交额的2‰按日收取。折旧费计算自交货之日起至退货之日止；
7、因消费者原因要求退货，本公司也同意消费者退货要求的，折旧费、搬运费等费用由双方协商决定。</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</si>
  <si>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</si>
  <si>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</si>
  <si>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</si>
  <si>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企业的产品主要由钢材、三聚氰胺颗粒板、实木板、多层板板材等，定期进行维修，没有安全使用年限。在课桌椅产品上均有安全提示：防潮、小心划伤、防腐蚀性液体（安全图标标识）等。</t>
  </si>
  <si>
    <t>对有安全使用期限的商品，应明示有关信息，如锅炉、压力容器、安全气囊等。该提示应是在商品上或相关设施上的显著位置。</t>
  </si>
  <si>
    <t>5.2.1.5　建立商品系统性缺陷信息公开机制，及时告知顾客</t>
  </si>
  <si>
    <t>B5</t>
  </si>
  <si>
    <t>办公室建立了商品系统性缺陷公开机制，因企业大多数是定制产品，合同签订后前期出图纸经顾客确认，客户签字下单生产。近几年来未发生过商品缺陷问题，没有造成重大商品缺陷的发生。标书中均有说明。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</si>
  <si>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</si>
  <si>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 2. 1.6采用网站、电子文档等方式将商品信息传递给消费者，减少纸质宣传品的使用</t>
  </si>
  <si>
    <t>B6</t>
  </si>
  <si>
    <t>企业有自己的网上商城（www.ai5658.com）公众号、电子图册；网上商城内容包含：公司简介、地址、联系方式、商品分类等内容板块，信息相对完整，可以完整的传达给消费者信息，同时减少了纸质宣传品的使用。</t>
  </si>
  <si>
    <t>查看商品信息的传递方式，时候采用电子化信息。</t>
  </si>
  <si>
    <t>5.2.2　</t>
  </si>
  <si>
    <t>技术支持（11分）</t>
  </si>
  <si>
    <t>5.2.2.1　根据商品的特点，在售出后提供及时、必要的安装和调试服务</t>
  </si>
  <si>
    <t>B7</t>
  </si>
  <si>
    <t>企业的产品涉及安装调试比较简单，组织的售后调试、安装能够满足要求。投标文件中明确规定：对所有货物负责安装、调试服务；货物到达现场后，免费负责安装调试，达到用户满意为止；安装调试时间：将在合同签订之日起至交货、安装完毕，（或根据客户要求）提供及时、迅速、优质服务的承诺，迅速快捷地提供货物的备品备件；提供成交货物齐全的资料等。</t>
  </si>
  <si>
    <t>本指标评价的是安装调试服务的及时性和有效性。</t>
  </si>
  <si>
    <t>5.2.2.2　提供商品使用所必需的使用指导或顾客培训，解答并解决顾客的疑问</t>
  </si>
  <si>
    <t>B8</t>
  </si>
  <si>
    <t>公司明确规定：货物到达现场后，免费负责安装调试，达到用户满意为止；公司为用户提供终身免费技术支持、技术咨询。投标书显示：技术服务和详细培训计划：公司有专业技术服务人员3名，售后服务车辆2台（大型货车随时外请），将为用户提供终身免费技术支持、技术咨询。技术人员定期巡检派专人定期（3个月）巡检和咨询（包括电话及现场检查），保证产品可正常使用。</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</si>
  <si>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</si>
  <si>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</si>
  <si>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B9</t>
  </si>
  <si>
    <t>投标书显示：安装结束后公司终身提供相应备品备件的支持，以供用户应急使用；承诺 所有产品均提前库存充足的备品、备件，预防紧急突发事件的维修、更换使用。 投标文件显示：定期回访，跟踪，免费提供相关的技术咨询服务。技术人员定期巡检派专人定期（3个月）巡检和咨询（包括电话及现场检查），保证产品可正常使用。 2、根据客户使用产品时所遇到的问题，将售后服务分三类，分别是：热线 电话支持服务，零部件更换服务，特殊情况工程师上门服务。</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</si>
  <si>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</si>
  <si>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</si>
  <si>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B10</t>
  </si>
  <si>
    <t>在投标书中明确规定：一年内所有产品出现质量问题，无条件退换，一年内对本项目所有家具维修及养护提供全免费服务，不收取任何材料配件费及服务费。超过产品质保期，无论是否产品质量问题，均享有终身免费维护及技术支持，免收服务费，仅酌情收取维修所必需更换的部分材料成本费。提供了：零部件成本价目表。</t>
  </si>
  <si>
    <t>技术支持相关活动的收费项目和价格，应在商品销售和服务提供前即进行明示。明示的渠道可以有多种形式，如合同、说明书等。</t>
  </si>
  <si>
    <t>5.2.2.5在制订安装调试服务流程时，考虑了环保和安全的风险</t>
  </si>
  <si>
    <t>B11</t>
  </si>
  <si>
    <t>现场询问安装调试环节流程是：货物到达指定地点后，拆包安装，安装期间要求员工注意噪声不要影响其他人员，尽可能将噪声降到最低，公司规定安装人员不允许在安装场所抽烟喝酒，时刻注意火灾安全，安装调试完成后，清理包装纸箱，打扫卫生，包装垃圾随人员一起撤离。有家具配送安装服务的流程及服务规范。</t>
  </si>
  <si>
    <t>查看在“安装调试服务流程”中是否策划了的环保和安全进行了风险分析或进行了环境因素识别和评价；</t>
  </si>
  <si>
    <t>5.2.2.6在提供安装和调试服务时，按照有关绿色环保要求实施</t>
  </si>
  <si>
    <t>B12</t>
  </si>
  <si>
    <t>企业人员在安装调试服务流程中严格遵守《家具安装管理制度》，办公室是本程序的主管部门，负责制定《家具安装管理制度》、组织对售后绿色服务员工能力评价与培训，并做好培训的监督、检查及考核。</t>
  </si>
  <si>
    <t>现场查看在“安装调试服务流程”中是否实施了相关的绿色环保策划的规定。</t>
  </si>
  <si>
    <t>5.2.2.7在提供保养服务时，按照有关绿色环保要求实施</t>
  </si>
  <si>
    <t>B13</t>
  </si>
  <si>
    <t>企业在提供保养服务时工厂做到：环保设施保养记录。废气在流程中，严格按绿色环保实施。在家具保养服务时相对较简单：日常保养时，应使用干净的软布揩净表面尘迹。切忌使用硬物抹擦表面； 切忌使用酸、碱性的化学物品接触表面，以免表面涂层损伤。定期保养：一般每季保养一次，使用干净软布揩净家具表面尘迹后，金属家 具使用中性清洁剂擦拭，人造板件使用专用上光蜡均匀涂擦表面，使家具表面 持续光亮。 五金配件应定期加些缝纫机油。</t>
  </si>
  <si>
    <t>现场查看在“保养服务流程”中是否实施了相关的绿色环保策划的规定。</t>
  </si>
  <si>
    <t>5.2.2.8 在提供商品使用所必需的使用指导或顾客培训时包括了绿色环保的内容</t>
  </si>
  <si>
    <t>B14</t>
  </si>
  <si>
    <t>企业提供了2022年对客户的培训记录内容包括：产品环保要求、生活环保常识、绿色售后服务要求、环保设备保养、使用，环境应急预案等内容。</t>
  </si>
  <si>
    <t>查看在“培训或技术指导”的课件中是否包含了相关的绿色环保的规定。</t>
  </si>
  <si>
    <t>5.2.2.9为顾客提供商品相关的紧急情况的应急措施的培训</t>
  </si>
  <si>
    <t>B15</t>
  </si>
  <si>
    <t>企业提供了2022年对客户的培训记录内容包括：应急预案等内容。</t>
  </si>
  <si>
    <t>查看在“培训或技术指导”的课件中是否包含了商品使用过程中应急准备和响应的内容。</t>
  </si>
  <si>
    <t>5.2.3　</t>
  </si>
  <si>
    <t>配送（8分）</t>
  </si>
  <si>
    <t>5.2.3.1　所售商品的包装应完整、安全，便于运输或携带</t>
  </si>
  <si>
    <t>B16</t>
  </si>
  <si>
    <t>公司部分产品采用纸箱包装和运输，在包装箱内加装护角、珍珠棉、防震、防压填充物，防止产品刮伤、磕角。在包装箱外设置防雨设施。有些产品应客户要求采用木质框架、气泡包装，降低纸箱成本运输。</t>
  </si>
  <si>
    <t>商品包装外有便于运输和携带的外形设置，包装内有相应的抗震、抗压、防漏等设置。</t>
  </si>
  <si>
    <t>5.2.3.2　对顾客所承诺的送货范围、送货时间及时兑现</t>
  </si>
  <si>
    <t>B17</t>
  </si>
  <si>
    <t>销售合同和投标书中有供货时间和地点的要求，按照顾客的要求及时送货到达指定地点。有产品配送登记表（一车装多少货、是什么产品、一共多少件、那个客户）都有详细记录。</t>
  </si>
  <si>
    <t>本指标评价的是送货的范围和时间，根据商品特性不同，有的组织是通过正式合同与顾客进行配送约定，而快速消费品、家电等商品，一般是简单的承诺约定。</t>
  </si>
  <si>
    <t>5. 2. 3. 3包装减量化、易回收、环保性</t>
  </si>
  <si>
    <t>B18</t>
  </si>
  <si>
    <t>现场无过度包装，保证在不损坏的情况下尽可能的节省纸箱，纸箱是属于可回收的纸质的环保产品。</t>
  </si>
  <si>
    <t>现场查看无过度包装、使用可回收的包装材料</t>
  </si>
  <si>
    <t>5.2.3.4 配送过程不应对周围环境和人员造成不利影响</t>
  </si>
  <si>
    <t>B19</t>
  </si>
  <si>
    <t>现场查看企业家具安装管理制度要求：现场安装时，首先要作好周围环境的保护：1、预留出足够的组装、安装操作空间；2、用拆包后的包装纸皮和保护膜铺盖在地板上，防止在组装柜体时将业主的地板刮花；3、使用的工具应养成定位搁放的良好习惯。完成安装后必须对照图纸，仔细校对柜体、移门、掩门的用料、规格以及五金配件是否符合要求，认真最好现场的清洁卫生。检查无误后由业主签名确认并填写意见反馈单，方能视为有效的安装工作单。</t>
  </si>
  <si>
    <t>现场查看无废气（如汽车尾气、粉尘）、废水（清洁用水）、噪声（在合理的时间段作业）、危险废弃物（如拆下的包装物）的随意排放；</t>
  </si>
  <si>
    <t>5.2.4　</t>
  </si>
  <si>
    <t>维修（22分）</t>
  </si>
  <si>
    <t>5.2.4.1　售后服务网点和服务部门应安排专人负责报修登记和接待服务</t>
  </si>
  <si>
    <t>B20</t>
  </si>
  <si>
    <t>据了解，企业的售后服务网点均归企业总部管理，以满足售后需求。服务部门有专人维修接待，配有维修人员3人。安排专人负责报修登记和接待服务。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</si>
  <si>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</si>
  <si>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</si>
  <si>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B21</t>
  </si>
  <si>
    <t>在标书、销售合同中明确了保质期内免费维修，并认真落实，符合国家法律法规有关要求提供包修和保修服务的要求。投标书中明确规定：从交货之日起，因同一质量问题经调换后仍不能满足合同约定的质量要求或在约定期限内非因消费者原因不能调换的，无条件退换。一年内对项目所有家具维修及养护提供全免费服务，不收取任何材料配件费及服务费。超过产品质保期，无论是否产品质量问题，均享有终身免费维护及技术支持，免收服务费，仅酌情收取维修所必需更换的部分材料费。详见售后服务承诺书。</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</si>
  <si>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</si>
  <si>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</si>
  <si>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B22</t>
  </si>
  <si>
    <t>查安装管理制度：安装人员外出形象要求严格按照规范要求统一着工作服。维修完成后与客户核实确认无问题即离开，填写售后服务单。提供了：售后服务单。查验投标文件：接到用户通知后即时做出响应，技术人员4 小时到达现场，并在24小时内排除故障。用户函电8小时内即时处理和反馈。同提出维修结论或恢复正常使用，并提供不间断的服务直到结束。</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</si>
  <si>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</si>
  <si>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</si>
  <si>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B23</t>
  </si>
  <si>
    <t>维修设施主要有：车辆，维修工具主要为手电钻、老虎钳、皮锤、扳手、螺丝刀、钳子等，有车辆保养记录，提供了叉车特种设备使用标志及叉车检测报告。维修工具维护简单，能够做到定期实施检查和保养。如有损坏及时购买，有购买申购单。设备设施的维修能够满足售后维修服务的正常进行。</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</si>
  <si>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</si>
  <si>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</si>
  <si>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B24</t>
  </si>
  <si>
    <t>公司备有充足的常用部件、维修配件和材料，可以做到随时供应且保证品质。特殊部件、维修配件和材料需要紧急采购，满足顾客要求。现场查看备件库：拉手、锁具、道轨、螺丝、螺母等。企业有五金库房进出库单。</t>
  </si>
  <si>
    <t>本条款对维修配件和材料的及时性提出了要求。</t>
  </si>
  <si>
    <t>5.2.4.6　对于维修期限较长，或因维修方原因延误维修时间的，可为顾客提供相应的代用品</t>
  </si>
  <si>
    <t>B25</t>
  </si>
  <si>
    <t>投标书中规定，如果用户在使用产品过程中出现问题企业接到通知后保证即时做出响应，接到用户通知后即时做出响应，技术人员4小时到达现场，并在24小时内排除故障。用户函电8 小时内即时处理和反馈。如若不能维修，质保期内将免费更换货物。</t>
  </si>
  <si>
    <t>当维修影响顾客正常工作或生活时，组织除可提供代用品外，也可提供其他的服务补偿方式。</t>
  </si>
  <si>
    <t>5.2.4.7在制订包修和保修服务要求时，考虑了绿色环保的内容</t>
  </si>
  <si>
    <t>B26</t>
  </si>
  <si>
    <t>企业提供了伍陆伍捌（山东）教育发展有限公司安装管理制度。内容包含：拆装时保护好产品及现场的环境卫生，上门垃圾带走，不污染环境、噪声降到最低等的内容。</t>
  </si>
  <si>
    <t>查看“包修和保修服务规范”中，包含了绿色环保的内容</t>
  </si>
  <si>
    <t>5.2.4.8对维修时，应选用绿色环保的设施、设备和器材</t>
  </si>
  <si>
    <t>B27</t>
  </si>
  <si>
    <t>企业在维修时主要使用的维修工具包括：充电式电钻，螺丝刀及手动式螺母，属于可多次重复使用的环保设施设备。</t>
  </si>
  <si>
    <t>现场查看，是否只用节能和环保的设备、工具，尽量少用一次性工具；</t>
  </si>
  <si>
    <t>5.2.4.9对维修时，所必需的材料和配件应选用绿色环保的产品</t>
  </si>
  <si>
    <t>B28</t>
  </si>
  <si>
    <t>企业生产的产品按照国家标准要求进行生产，企业提供了原材料配件：带喷塑涂层的钢制部件、饰面刨花板部件的原材料检验报告：床立柱、床横梁、床护栏、课桌腿、均符合绿色环保产品，检验单位符合国家标准 。</t>
  </si>
  <si>
    <t>在采购清单中尽量国家或行业推荐的环保材料和配件；                           现场查看，是否使用了不符合要求放入材料和配件。</t>
  </si>
  <si>
    <t>5.2.4.10在维修过程中，尽可能消除或减少对环境的不利影响</t>
  </si>
  <si>
    <t>B29</t>
  </si>
  <si>
    <t>企业在培训员工安装管理制度中要求做到：在维修过程中，会提前跟客户预约，现场维修时首先要作好周围环境的保护、用拆包后的包装纸皮和保护膜铺盖在地板上，防止在组装柜体时将业主的地板刮花、维修结束后认真最好现场的清洁卫生等内容。</t>
  </si>
  <si>
    <t>现场查看无废气（如粉尘）、废水（清洁用水）、噪声（在合理的时间段作业）、</t>
  </si>
  <si>
    <t>5.2.4.11维修结束后，应清洁作业环境妥善处理废弃物</t>
  </si>
  <si>
    <t>B30</t>
  </si>
  <si>
    <t>安装及维修结束后及时清理现场卫生、妥善处理废弃物，在安装管理制度中有体现。</t>
  </si>
  <si>
    <t>现场查看在维修结束后是否清洁现场；危险废弃物（如拆下的包装物）的随意排放；</t>
  </si>
  <si>
    <t>5.2.4.12应制定在维修过程中出现紧急情况的应急响应措施，并传达给员工</t>
  </si>
  <si>
    <t>B31</t>
  </si>
  <si>
    <t>企业要求在维修过程中，如果有出现因产品质量或生产问题造成的安装工作受阻，必须及时与售后主管人员联络，以寻求最快解决问题的办法，因设计出错而导致现场安装受阻时，应在第一时间通知有关设计人员到达现场解决问题，并且及时反映给售后主管以便合理安排工期。当客户有问题提出修改意见，要有礼貌和耐心，首先应通过专业的知识进行讲解，涉及到产品修改时，必须要有客户或设计人员确认等应急响应措施。</t>
  </si>
  <si>
    <t>查看维修过程中的应急预案，维修人员是否知晓</t>
  </si>
  <si>
    <t>5.2.4.13定期对应急响应措施进行评审，可行时进行演练</t>
  </si>
  <si>
    <t>B32</t>
  </si>
  <si>
    <t>企业不定期对员工进行安装管理制度培训，每个月对安装人员产品安装及服务质量进行考核，充分体现公司“按劳分配、奖优罚劣”的考核原则。</t>
  </si>
  <si>
    <t>查看应急演练的记录，是否按照预案实施，评价了效果</t>
  </si>
  <si>
    <t>5.2.5　</t>
  </si>
  <si>
    <t>质量保证（13分）</t>
  </si>
  <si>
    <t>5.2.5.1　所售商品质量应符合国家相关法规要求和质量标准</t>
  </si>
  <si>
    <t>B33</t>
  </si>
  <si>
    <t>出具了新版的产品检测报告，产品按照国家标准要求进行生产；为保证产品质量，设备出厂进行检验和必要的试验，并有合格证和出厂检验报告，能够满足标准要求。查验了：公寓床、组合床、密集架、办公桌、课桌椅、等的检测报告，检验单位：国家办公用品设备质量监督检验中心。</t>
  </si>
  <si>
    <t>5.2.5.2　对顾客明示的质保期和保修期应符合国家相关规定的要求</t>
  </si>
  <si>
    <t>B34</t>
  </si>
  <si>
    <t>产品一年保质期，在合同中规定一年质保期、终身保修.公司商品质保期、保修期国家没有相关规定的，公司自行制定了相关期限。投标书显示:质保期一年，从交货之日起，因同一质量问题维修两次，仍不能满足合同约定的质量要求，本公司将为消费者免费调换同类规格型号、款式产品或同等价值的相似产品。质保期内所有产品出现质量问题，无条件退换。一年内对项目所有家具维修及养护提供全免费服务，不收取任何材料配件费及服务费。</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</si>
  <si>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</si>
  <si>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</si>
  <si>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B35</t>
  </si>
  <si>
    <t>公司在投标文件中明确规定：同一产品经两次修理未能达到质量标准的包换，期限内因产品质量出现问题实行“包修、包退、包换”服务；超过产品质保期，无论是否产品质量问题，均享有终身免费维护及技术支持，免收服务费，仅酌情收取维修所必需更换的部分材料费。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</si>
  <si>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</si>
  <si>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</si>
  <si>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B36</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</si>
  <si>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</si>
  <si>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</si>
  <si>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</si>
  <si>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B37</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</si>
  <si>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</si>
  <si>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 2. 5. 6所售商品性能应符合绿色环保的相关要求</t>
  </si>
  <si>
    <t>B38</t>
  </si>
  <si>
    <t>出具了新版的产品检测报告，查验了：公寓床、组合床、密集架、办公桌、课桌椅、等的检测报告，检验单位：国家办公用品设备质量监督检验中心。得出结论：合格。</t>
  </si>
  <si>
    <t>查看产品说明书和检测报告是否符合绿色环保的要求</t>
  </si>
  <si>
    <t>5. 2. 5. 7对于有绿色环保性能方面问题的商品，应按国家有关规定办理退换</t>
  </si>
  <si>
    <t>B39</t>
  </si>
  <si>
    <t>企业在绿色环保性能方面，严格按照国家标准执行，查产品检验报告显示甲醛释放量合格，暂未收到顾客投诉。</t>
  </si>
  <si>
    <t>查看顾客投诉台账，因绿色环保性能方面问题的商品是否及退换，</t>
  </si>
  <si>
    <t>5. 2. 5. 8在产品召回或其他补救措施时，尽可能消除或减少对环保造成的不利影响</t>
  </si>
  <si>
    <t>B40</t>
  </si>
  <si>
    <t>如果发生产品召回或退货过程，一切由公司安排车辆及人员，人员都是经过相关培训的，在执行过程中尽可能减少对环保造成的不利影响。</t>
  </si>
  <si>
    <t>查看在产品召回或退货过程中，无废气（如汽车尾气、粉尘）、废水（清洁用水）、噪声（在合理的时间段作业）、危险废弃物（如拆下的包装物）的随意排放；</t>
  </si>
  <si>
    <t>5.2.6　</t>
  </si>
  <si>
    <t>废弃商品回收（8分）</t>
  </si>
  <si>
    <t>5.2.6.1　向顾客明示废弃商品回收的有关注意事项，其内容应符合安全和环保的要求</t>
  </si>
  <si>
    <t>B41</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</si>
  <si>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</si>
  <si>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</si>
  <si>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B42</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</si>
  <si>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</si>
  <si>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5.2.6.3根据当前技术，选择适宜的回收再利用或处置方法</t>
  </si>
  <si>
    <t>B43</t>
  </si>
  <si>
    <t>查看是否策划了商品可回收再利用的方法</t>
  </si>
  <si>
    <t>5.2.6.4避免回收再利用及处置过程的二次污染</t>
  </si>
  <si>
    <t>B44</t>
  </si>
  <si>
    <t>查看在再利用过程中，无废气（如汽车尾气、粉尘）、废水（清洁用水）、噪声（在合理的时间段作业）、危险废弃物（如拆下的包装物）的随意排放；</t>
  </si>
  <si>
    <t>5.2.6.5 严格按照规定的回收途径实施</t>
  </si>
  <si>
    <t>B45</t>
  </si>
  <si>
    <t>查看相关记录或现场查看是否按照商品可回收再利用的方法实施</t>
  </si>
  <si>
    <t>5.3　顾客服务（25分）</t>
  </si>
  <si>
    <t>5.3.1　</t>
  </si>
  <si>
    <t>顾客关系（15分）</t>
  </si>
  <si>
    <t>5.3.1.1　设立有预约、咨询、报修、投诉、防伪查询功能的顾客反馈渠道，建立顾客服务热线或呼叫中心，并明示受理时间</t>
  </si>
  <si>
    <t>C1</t>
  </si>
  <si>
    <t>在销售合同、公司宣传手册、投标文件和公司网站上、明确有售后服务热线：18637958627 ，并承诺24小时内受理解决。业务部经理负责客户售后信息的接收、处置和跟进；制定有《售后服务流程》规定了客户反馈；提供客户的货品中，提供有公司最新的产品介绍宣传册，彩册内有售后服务电话；投标文件中也提供有售后服务电话（业务部联络电话）；经确认售后服务电话保持24小时接听；有客户服务来电登记表，随时记录客户打入的任何反馈电话。</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</si>
  <si>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</si>
  <si>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</si>
  <si>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</si>
  <si>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公司建立有网站（网上商城www.ai5658.com），有售后服务的地址和电话，页面上展示有诚信、质量保证等内容。</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</si>
  <si>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</si>
  <si>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</si>
  <si>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</si>
  <si>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出示了货物出货单；业务部发货后，安装完毕，技术人员定期巡检派专人定期（3个月）巡检和咨询（包括电话及现场检查），保证产品可正常使用。 2、根据客户使用产品时所遇到的问题，将售后服务分三类，分别是：热线 电话支持服务，零部件更换服务，特殊情况工程师上门服务；主要回访客户在使用中的质量问题及和公司人员接洽中存在的任何不足和改进机会；每年对回访情况进行总结分析，将回访客户的意见、建议等全部客户回访记录，报总经理。</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</si>
  <si>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</si>
  <si>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</si>
  <si>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</si>
  <si>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业务部负责对客户实施定期顾客满意调查，依据公司《客户服务调查表》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满意度调查表”，以对现场服务给予评价。</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</si>
  <si>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</si>
  <si>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</si>
  <si>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</si>
  <si>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公司终身提供相应五金件的支持，以供用户应急使用；承诺所有产品均提前库存充足的备品、备件，预防紧急突发事件的维修、更换使用。还提供了重大节日礼品单记录，以此来提高公司在客户心中的占有率。</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</si>
  <si>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</si>
  <si>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</si>
  <si>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</si>
  <si>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</si>
  <si>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</si>
  <si>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公司业务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</si>
  <si>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</si>
  <si>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</si>
  <si>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</si>
  <si>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用户反馈的或回访收集到的有关产品或服务等方面的问题，公司将快速进行分析研究，并及时给予客户回应及解决问题。业务部接受客户投诉时，会根据客户反馈的急迫程度及问题的现象，及时反馈到生产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后即时做出响应，在使用产品的过程中如发生故障须到场维修，技术人员将4小时内到达现场解决问题，并在12小时内维修完毕，否则提供备用设备，技术人员定期巡检派专人定期（3个月）巡检和咨询（包括电话及现场检查），保证产品可正常使用，根据客户使用产品时所遇到的问题，将售后服务分三类，分别是：热线 电话支持服务，零部件更换服务，特殊情况工程师上门服务。不能在规定时间内修好的，免费提供备品备件。所有产品保修服务，方式均为投标人保修。目前无顾客投诉。见售后服务承诺书</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</si>
  <si>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</si>
  <si>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</si>
  <si>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</si>
  <si>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设置应急处理小组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</si>
  <si>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</si>
  <si>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</si>
  <si>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</si>
  <si>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</si>
  <si>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</si>
  <si>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</si>
  <si>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无</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</si>
  <si>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</si>
  <si>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</si>
  <si>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</si>
  <si>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</si>
  <si>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</si>
  <si>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</si>
  <si>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</si>
  <si>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</si>
  <si>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</si>
  <si>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本企业售后服务管理师已做内部评价。</t>
  </si>
  <si>
    <t>6.1.2评价应有计划，计划中应包括对服务管理、服务执行、顾客反馈等不同层面的调查，得出综合性的评价结果。</t>
  </si>
  <si>
    <t>企业有内部有评价计划，有相关评价记录</t>
  </si>
  <si>
    <t>6.1.3评价时应识别评价指标适用于不同行业时的特定要求。对不同企业售后服务水平的对比评价，应在相同行业范围內进行。</t>
  </si>
  <si>
    <t>企业属于家具行业，依据行业的制度与售后服务的标准给出评价</t>
  </si>
  <si>
    <t>6.1.4评价相同类型和职能的服务执行场所时，应根据企业特性和规模，抽取有代表性的区域进行检查。</t>
  </si>
  <si>
    <t>抽查本企业驻地售后服务网点、体验顾客感知、服务水准较好。</t>
  </si>
  <si>
    <t>6.1.5评价时采用文件调查和现场调查的方式，包括查阅文件和记录、询问工作人员、观察现场、访问顾客等，宜按GB/T19011-2003中6.5规定的方法进行。</t>
  </si>
  <si>
    <t>远程审查采取口头提问、查看电子记录形式进行。</t>
  </si>
  <si>
    <t>最终得分：</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</si>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</sst>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0">
    <font>
      <sz val="11"/>
      <color theme="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b/>
      <sz val="10"/>
      <name val="宋体"/>
      <charset val="134"/>
      <scheme val="minor"/>
    </font>
    <font>
      <b/>
      <sz val="10"/>
      <color rgb="FFFF0000"/>
      <name val="黑体"/>
      <charset val="134"/>
    </font>
    <font>
      <b/>
      <sz val="11"/>
      <color rgb="FFFF0000"/>
      <name val="宋体"/>
      <charset val="134"/>
      <scheme val="minor"/>
    </font>
    <font>
      <b/>
      <sz val="10"/>
      <color rgb="FFFF0000"/>
      <name val="宋体"/>
      <charset val="134"/>
      <scheme val="minor"/>
    </font>
    <font>
      <sz val="12"/>
      <name val="宋体"/>
      <charset val="134"/>
    </font>
    <font>
      <b/>
      <sz val="10"/>
      <name val="宋体"/>
      <charset val="134"/>
      <scheme val="major"/>
    </font>
    <font>
      <b/>
      <sz val="10"/>
      <color theme="1"/>
      <name val="宋体"/>
      <charset val="134"/>
      <scheme val="major"/>
    </font>
    <font>
      <b/>
      <sz val="10"/>
      <color rgb="FFFF0000"/>
      <name val="宋体"/>
      <charset val="134"/>
      <scheme val="major"/>
    </font>
    <font>
      <b/>
      <sz val="11"/>
      <name val="宋体"/>
      <charset val="134"/>
      <scheme val="minor"/>
    </font>
    <font>
      <sz val="11"/>
      <name val="宋体"/>
      <charset val="134"/>
      <scheme val="minor"/>
    </font>
    <font>
      <sz val="12"/>
      <color theme="1"/>
      <name val="楷体_GB2312"/>
      <charset val="134"/>
    </font>
    <font>
      <sz val="11"/>
      <color theme="1"/>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b/>
      <sz val="11"/>
      <color theme="1"/>
      <name val="宋体"/>
      <charset val="0"/>
      <scheme val="minor"/>
    </font>
    <font>
      <b/>
      <sz val="11"/>
      <color rgb="FF3F3F3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b/>
      <sz val="9"/>
      <color rgb="FFFF0000"/>
      <name val="宋体"/>
      <charset val="134"/>
    </font>
    <font>
      <b/>
      <sz val="9"/>
      <color rgb="FFFF0000"/>
      <name val="Times New Roman"/>
      <charset val="134"/>
    </font>
  </fonts>
  <fills count="44">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9" tint="0.599993896298105"/>
        <bgColor indexed="64"/>
      </patternFill>
    </fill>
    <fill>
      <patternFill patternType="solid">
        <fgColor theme="9" tint="0.6"/>
        <bgColor indexed="64"/>
      </patternFill>
    </fill>
    <fill>
      <patternFill patternType="solid">
        <fgColor theme="6" tint="0.599993896298105"/>
        <bgColor indexed="64"/>
      </patternFill>
    </fill>
    <fill>
      <patternFill patternType="solid">
        <fgColor rgb="FFC2D69A"/>
        <bgColor indexed="64"/>
      </patternFill>
    </fill>
    <fill>
      <patternFill patternType="solid">
        <fgColor theme="6" tint="0.4"/>
        <bgColor indexed="64"/>
      </patternFill>
    </fill>
    <fill>
      <patternFill patternType="solid">
        <fgColor theme="4" tint="0.6"/>
        <bgColor indexed="64"/>
      </patternFill>
    </fill>
    <fill>
      <patternFill patternType="solid">
        <fgColor rgb="FFFFFF00"/>
        <bgColor indexed="64"/>
      </patternFill>
    </fill>
    <fill>
      <patternFill patternType="solid">
        <fgColor indexed="27"/>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7"/>
        <bgColor indexed="64"/>
      </patternFill>
    </fill>
    <fill>
      <patternFill patternType="solid">
        <fgColor theme="9" tint="0.799981688894314"/>
        <bgColor indexed="64"/>
      </patternFill>
    </fill>
    <fill>
      <patternFill patternType="solid">
        <fgColor theme="4"/>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9" fillId="20" borderId="0" applyNumberFormat="0" applyBorder="0" applyAlignment="0" applyProtection="0">
      <alignment vertical="center"/>
    </xf>
    <xf numFmtId="0" fontId="22" fillId="21"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9" borderId="0" applyNumberFormat="0" applyBorder="0" applyAlignment="0" applyProtection="0">
      <alignment vertical="center"/>
    </xf>
    <xf numFmtId="0" fontId="20" fillId="17" borderId="0" applyNumberFormat="0" applyBorder="0" applyAlignment="0" applyProtection="0">
      <alignment vertical="center"/>
    </xf>
    <xf numFmtId="43" fontId="0" fillId="0" borderId="0" applyFont="0" applyFill="0" applyBorder="0" applyAlignment="0" applyProtection="0">
      <alignment vertical="center"/>
    </xf>
    <xf numFmtId="0" fontId="21" fillId="15"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27" borderId="16" applyNumberFormat="0" applyFont="0" applyAlignment="0" applyProtection="0">
      <alignment vertical="center"/>
    </xf>
    <xf numFmtId="0" fontId="21" fillId="31"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21" fillId="34" borderId="0" applyNumberFormat="0" applyBorder="0" applyAlignment="0" applyProtection="0">
      <alignment vertical="center"/>
    </xf>
    <xf numFmtId="0" fontId="27" fillId="0" borderId="18" applyNumberFormat="0" applyFill="0" applyAlignment="0" applyProtection="0">
      <alignment vertical="center"/>
    </xf>
    <xf numFmtId="0" fontId="21" fillId="19" borderId="0" applyNumberFormat="0" applyBorder="0" applyAlignment="0" applyProtection="0">
      <alignment vertical="center"/>
    </xf>
    <xf numFmtId="0" fontId="25" fillId="26" borderId="15" applyNumberFormat="0" applyAlignment="0" applyProtection="0">
      <alignment vertical="center"/>
    </xf>
    <xf numFmtId="0" fontId="34" fillId="26" borderId="13" applyNumberFormat="0" applyAlignment="0" applyProtection="0">
      <alignment vertical="center"/>
    </xf>
    <xf numFmtId="0" fontId="35" fillId="36" borderId="19" applyNumberFormat="0" applyAlignment="0" applyProtection="0">
      <alignment vertical="center"/>
    </xf>
    <xf numFmtId="0" fontId="19" fillId="38" borderId="0" applyNumberFormat="0" applyBorder="0" applyAlignment="0" applyProtection="0">
      <alignment vertical="center"/>
    </xf>
    <xf numFmtId="0" fontId="21" fillId="25" borderId="0" applyNumberFormat="0" applyBorder="0" applyAlignment="0" applyProtection="0">
      <alignment vertical="center"/>
    </xf>
    <xf numFmtId="0" fontId="36" fillId="0" borderId="20" applyNumberFormat="0" applyFill="0" applyAlignment="0" applyProtection="0">
      <alignment vertical="center"/>
    </xf>
    <xf numFmtId="0" fontId="24" fillId="0" borderId="14" applyNumberFormat="0" applyFill="0" applyAlignment="0" applyProtection="0">
      <alignment vertical="center"/>
    </xf>
    <xf numFmtId="0" fontId="33" fillId="35" borderId="0" applyNumberFormat="0" applyBorder="0" applyAlignment="0" applyProtection="0">
      <alignment vertical="center"/>
    </xf>
    <xf numFmtId="0" fontId="37" fillId="40" borderId="0" applyNumberFormat="0" applyBorder="0" applyAlignment="0" applyProtection="0">
      <alignment vertical="center"/>
    </xf>
    <xf numFmtId="0" fontId="19" fillId="24" borderId="0" applyNumberFormat="0" applyBorder="0" applyAlignment="0" applyProtection="0">
      <alignment vertical="center"/>
    </xf>
    <xf numFmtId="0" fontId="21" fillId="39" borderId="0" applyNumberFormat="0" applyBorder="0" applyAlignment="0" applyProtection="0">
      <alignment vertical="center"/>
    </xf>
    <xf numFmtId="0" fontId="19" fillId="32" borderId="0" applyNumberFormat="0" applyBorder="0" applyAlignment="0" applyProtection="0">
      <alignment vertical="center"/>
    </xf>
    <xf numFmtId="0" fontId="19" fillId="16" borderId="0" applyNumberFormat="0" applyBorder="0" applyAlignment="0" applyProtection="0">
      <alignment vertical="center"/>
    </xf>
    <xf numFmtId="0" fontId="19" fillId="42" borderId="0" applyNumberFormat="0" applyBorder="0" applyAlignment="0" applyProtection="0">
      <alignment vertical="center"/>
    </xf>
    <xf numFmtId="0" fontId="19" fillId="18" borderId="0" applyNumberFormat="0" applyBorder="0" applyAlignment="0" applyProtection="0">
      <alignment vertical="center"/>
    </xf>
    <xf numFmtId="0" fontId="21" fillId="30" borderId="0" applyNumberFormat="0" applyBorder="0" applyAlignment="0" applyProtection="0">
      <alignment vertical="center"/>
    </xf>
    <xf numFmtId="0" fontId="21" fillId="37" borderId="0" applyNumberFormat="0" applyBorder="0" applyAlignment="0" applyProtection="0">
      <alignment vertical="center"/>
    </xf>
    <xf numFmtId="0" fontId="19" fillId="41" borderId="0" applyNumberFormat="0" applyBorder="0" applyAlignment="0" applyProtection="0">
      <alignment vertical="center"/>
    </xf>
    <xf numFmtId="0" fontId="19" fillId="23" borderId="0" applyNumberFormat="0" applyBorder="0" applyAlignment="0" applyProtection="0">
      <alignment vertical="center"/>
    </xf>
    <xf numFmtId="0" fontId="21" fillId="22" borderId="0" applyNumberFormat="0" applyBorder="0" applyAlignment="0" applyProtection="0">
      <alignment vertical="center"/>
    </xf>
    <xf numFmtId="0" fontId="19" fillId="29" borderId="0" applyNumberFormat="0" applyBorder="0" applyAlignment="0" applyProtection="0">
      <alignment vertical="center"/>
    </xf>
    <xf numFmtId="0" fontId="21" fillId="28" borderId="0" applyNumberFormat="0" applyBorder="0" applyAlignment="0" applyProtection="0">
      <alignment vertical="center"/>
    </xf>
    <xf numFmtId="0" fontId="21" fillId="43" borderId="0" applyNumberFormat="0" applyBorder="0" applyAlignment="0" applyProtection="0">
      <alignment vertical="center"/>
    </xf>
    <xf numFmtId="0" fontId="19" fillId="7" borderId="0" applyNumberFormat="0" applyBorder="0" applyAlignment="0" applyProtection="0">
      <alignment vertical="center"/>
    </xf>
    <xf numFmtId="0" fontId="21" fillId="33" borderId="0" applyNumberFormat="0" applyBorder="0" applyAlignment="0" applyProtection="0">
      <alignment vertical="center"/>
    </xf>
    <xf numFmtId="0" fontId="0" fillId="0" borderId="0">
      <alignment vertical="center"/>
    </xf>
  </cellStyleXfs>
  <cellXfs count="109">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3" borderId="5" xfId="0" applyFont="1" applyFill="1" applyBorder="1" applyAlignment="1">
      <alignment horizontal="center" wrapText="1"/>
    </xf>
    <xf numFmtId="0" fontId="4" fillId="4" borderId="6"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2" fillId="2" borderId="5" xfId="0" applyFont="1" applyFill="1" applyBorder="1" applyAlignment="1">
      <alignment horizontal="center" wrapText="1"/>
    </xf>
    <xf numFmtId="0" fontId="2" fillId="5" borderId="9"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6" fillId="7" borderId="5" xfId="0" applyFont="1" applyFill="1" applyBorder="1" applyAlignment="1">
      <alignment horizontal="center" vertical="center"/>
    </xf>
    <xf numFmtId="0" fontId="7" fillId="7" borderId="10" xfId="0" applyFont="1" applyFill="1" applyBorder="1" applyAlignment="1">
      <alignment horizontal="left" vertical="top" wrapText="1"/>
    </xf>
    <xf numFmtId="0" fontId="2" fillId="5" borderId="8"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8" fillId="7" borderId="10" xfId="0" applyFont="1" applyFill="1" applyBorder="1" applyAlignment="1">
      <alignment horizontal="left" vertical="top" wrapText="1"/>
    </xf>
    <xf numFmtId="0" fontId="9" fillId="6" borderId="5" xfId="0" applyFont="1" applyFill="1" applyBorder="1" applyAlignment="1">
      <alignment horizontal="center" vertical="center" wrapText="1"/>
    </xf>
    <xf numFmtId="0" fontId="10" fillId="7" borderId="5" xfId="0" applyFont="1" applyFill="1" applyBorder="1" applyAlignment="1">
      <alignment horizontal="center" vertical="center"/>
    </xf>
    <xf numFmtId="0" fontId="11" fillId="7" borderId="10" xfId="0" applyFont="1" applyFill="1" applyBorder="1" applyAlignment="1">
      <alignment horizontal="left" vertical="top" wrapText="1"/>
    </xf>
    <xf numFmtId="0" fontId="8" fillId="8" borderId="10" xfId="0" applyFont="1" applyFill="1" applyBorder="1" applyAlignment="1">
      <alignment horizontal="left" vertical="top" wrapText="1"/>
    </xf>
    <xf numFmtId="0" fontId="11" fillId="8" borderId="10" xfId="0" applyFont="1" applyFill="1" applyBorder="1" applyAlignment="1">
      <alignment horizontal="left" vertical="top" wrapText="1"/>
    </xf>
    <xf numFmtId="0" fontId="9" fillId="6" borderId="5" xfId="0" applyFont="1" applyFill="1" applyBorder="1" applyAlignment="1">
      <alignment horizontal="left" vertical="center" wrapText="1"/>
    </xf>
    <xf numFmtId="0" fontId="12" fillId="9" borderId="9" xfId="0" applyFont="1" applyFill="1" applyBorder="1" applyAlignment="1">
      <alignment horizontal="center" vertical="center"/>
    </xf>
    <xf numFmtId="0" fontId="5" fillId="6" borderId="5" xfId="0" applyFont="1" applyFill="1" applyBorder="1" applyAlignment="1">
      <alignment horizontal="left" vertical="center" wrapText="1"/>
    </xf>
    <xf numFmtId="0" fontId="12" fillId="9" borderId="8" xfId="0" applyFont="1" applyFill="1" applyBorder="1" applyAlignment="1">
      <alignment horizontal="center" vertical="center"/>
    </xf>
    <xf numFmtId="0" fontId="7" fillId="8" borderId="10" xfId="0" applyFont="1" applyFill="1" applyBorder="1" applyAlignment="1">
      <alignment horizontal="left" vertical="top" wrapText="1"/>
    </xf>
    <xf numFmtId="0" fontId="6" fillId="7" borderId="5" xfId="49" applyFont="1" applyFill="1" applyBorder="1" applyAlignment="1">
      <alignment horizontal="center" vertical="center"/>
    </xf>
    <xf numFmtId="0" fontId="7" fillId="7" borderId="10" xfId="49" applyFont="1" applyFill="1" applyBorder="1" applyAlignment="1">
      <alignment horizontal="left" vertical="center" wrapText="1"/>
    </xf>
    <xf numFmtId="0" fontId="13" fillId="8" borderId="10" xfId="0" applyFont="1" applyFill="1" applyBorder="1" applyAlignment="1">
      <alignment horizontal="left" vertical="center" wrapText="1"/>
    </xf>
    <xf numFmtId="0" fontId="14" fillId="10" borderId="10" xfId="0" applyFont="1" applyFill="1" applyBorder="1" applyAlignment="1">
      <alignment horizontal="left" vertical="center" wrapText="1"/>
    </xf>
    <xf numFmtId="0" fontId="13" fillId="10" borderId="10" xfId="0" applyFont="1" applyFill="1" applyBorder="1" applyAlignment="1">
      <alignment horizontal="left" vertical="center" wrapText="1"/>
    </xf>
    <xf numFmtId="0" fontId="10" fillId="7" borderId="5" xfId="49" applyFont="1" applyFill="1" applyBorder="1" applyAlignment="1">
      <alignment horizontal="center" vertical="center"/>
    </xf>
    <xf numFmtId="0" fontId="15" fillId="11" borderId="10" xfId="0" applyFont="1" applyFill="1" applyBorder="1" applyAlignment="1">
      <alignment horizontal="left" vertical="center" wrapText="1"/>
    </xf>
    <xf numFmtId="0" fontId="15" fillId="10" borderId="10" xfId="0" applyFont="1" applyFill="1" applyBorder="1" applyAlignment="1">
      <alignment horizontal="left" vertical="center" wrapText="1"/>
    </xf>
    <xf numFmtId="0" fontId="5" fillId="12" borderId="5" xfId="0" applyFont="1" applyFill="1" applyBorder="1" applyAlignment="1">
      <alignment horizontal="left" vertical="center" wrapText="1"/>
    </xf>
    <xf numFmtId="0" fontId="5" fillId="12" borderId="5" xfId="0" applyFont="1" applyFill="1" applyBorder="1" applyAlignment="1">
      <alignment horizontal="center" vertical="center" wrapText="1"/>
    </xf>
    <xf numFmtId="0" fontId="16" fillId="12" borderId="5" xfId="49" applyFont="1" applyFill="1" applyBorder="1" applyAlignment="1">
      <alignment horizontal="center" vertical="center"/>
    </xf>
    <xf numFmtId="0" fontId="13" fillId="12" borderId="10" xfId="0" applyFont="1" applyFill="1" applyBorder="1" applyAlignment="1">
      <alignment horizontal="left" vertical="center" wrapText="1"/>
    </xf>
    <xf numFmtId="0" fontId="5" fillId="13" borderId="5" xfId="0" applyFont="1" applyFill="1" applyBorder="1" applyAlignment="1">
      <alignment horizontal="left" vertical="center" wrapText="1"/>
    </xf>
    <xf numFmtId="0" fontId="5" fillId="13" borderId="5" xfId="0" applyFont="1" applyFill="1" applyBorder="1" applyAlignment="1">
      <alignment horizontal="center" vertical="center" wrapText="1"/>
    </xf>
    <xf numFmtId="0" fontId="6" fillId="13" borderId="5" xfId="49" applyFont="1" applyFill="1" applyBorder="1" applyAlignment="1">
      <alignment horizontal="center" vertical="center"/>
    </xf>
    <xf numFmtId="0" fontId="13" fillId="13" borderId="10" xfId="0" applyFont="1" applyFill="1" applyBorder="1" applyAlignment="1">
      <alignment horizontal="left" vertical="center" wrapText="1"/>
    </xf>
    <xf numFmtId="0" fontId="14" fillId="13" borderId="10" xfId="0" applyFont="1" applyFill="1" applyBorder="1" applyAlignment="1">
      <alignment horizontal="left" vertical="center" wrapText="1"/>
    </xf>
    <xf numFmtId="0" fontId="13" fillId="13" borderId="5" xfId="0" applyFont="1" applyFill="1" applyBorder="1" applyAlignment="1">
      <alignment horizontal="left" vertical="center" wrapText="1"/>
    </xf>
    <xf numFmtId="0" fontId="9" fillId="13" borderId="5" xfId="0" applyFont="1" applyFill="1" applyBorder="1" applyAlignment="1">
      <alignment horizontal="left" vertical="center" wrapText="1"/>
    </xf>
    <xf numFmtId="0" fontId="9" fillId="13" borderId="5" xfId="0" applyFont="1" applyFill="1" applyBorder="1" applyAlignment="1">
      <alignment horizontal="center" vertical="center" wrapText="1"/>
    </xf>
    <xf numFmtId="0" fontId="10" fillId="13" borderId="5" xfId="49" applyFont="1" applyFill="1" applyBorder="1" applyAlignment="1">
      <alignment horizontal="center" vertical="center"/>
    </xf>
    <xf numFmtId="0" fontId="15" fillId="13" borderId="10" xfId="0" applyFont="1" applyFill="1" applyBorder="1" applyAlignment="1">
      <alignment horizontal="left" vertical="center" wrapText="1"/>
    </xf>
    <xf numFmtId="0" fontId="6" fillId="12" borderId="5" xfId="49" applyFont="1" applyFill="1" applyBorder="1" applyAlignment="1">
      <alignment horizontal="center" vertical="center"/>
    </xf>
    <xf numFmtId="0" fontId="9" fillId="12" borderId="5" xfId="0" applyFont="1" applyFill="1" applyBorder="1" applyAlignment="1">
      <alignment horizontal="left" vertical="center" wrapText="1"/>
    </xf>
    <xf numFmtId="0" fontId="9" fillId="12" borderId="5" xfId="0" applyFont="1" applyFill="1" applyBorder="1" applyAlignment="1">
      <alignment horizontal="center" vertical="center" wrapText="1"/>
    </xf>
    <xf numFmtId="0" fontId="10" fillId="12" borderId="5" xfId="49" applyFont="1" applyFill="1" applyBorder="1" applyAlignment="1">
      <alignment horizontal="center" vertical="center"/>
    </xf>
    <xf numFmtId="0" fontId="15" fillId="12" borderId="10" xfId="0" applyFont="1" applyFill="1" applyBorder="1" applyAlignment="1">
      <alignment horizontal="left" vertical="center" wrapText="1"/>
    </xf>
    <xf numFmtId="0" fontId="6" fillId="12" borderId="5" xfId="0" applyFont="1" applyFill="1" applyBorder="1" applyAlignment="1">
      <alignment horizontal="center" vertical="center"/>
    </xf>
    <xf numFmtId="0" fontId="9" fillId="12" borderId="9" xfId="0" applyFont="1" applyFill="1" applyBorder="1" applyAlignment="1">
      <alignment horizontal="left" vertical="center" wrapText="1"/>
    </xf>
    <xf numFmtId="0" fontId="9" fillId="12" borderId="9"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13" borderId="9" xfId="0" applyFont="1" applyFill="1" applyBorder="1" applyAlignment="1">
      <alignment horizontal="center" vertical="center" wrapText="1"/>
    </xf>
    <xf numFmtId="0" fontId="7" fillId="13" borderId="10" xfId="49" applyFont="1" applyFill="1" applyBorder="1" applyAlignment="1">
      <alignment horizontal="left" vertical="center" wrapText="1"/>
    </xf>
    <xf numFmtId="0" fontId="5" fillId="12" borderId="9" xfId="0" applyFont="1" applyFill="1" applyBorder="1" applyAlignment="1">
      <alignment horizontal="left" vertical="center" wrapText="1"/>
    </xf>
    <xf numFmtId="0" fontId="5" fillId="12" borderId="9" xfId="0" applyFont="1" applyFill="1" applyBorder="1" applyAlignment="1">
      <alignment horizontal="center" vertical="center" wrapText="1"/>
    </xf>
    <xf numFmtId="0" fontId="9" fillId="6" borderId="9" xfId="0" applyFont="1" applyFill="1" applyBorder="1" applyAlignment="1">
      <alignment horizontal="left" vertical="center" wrapText="1"/>
    </xf>
    <xf numFmtId="0" fontId="9" fillId="6" borderId="9" xfId="0" applyFont="1" applyFill="1" applyBorder="1" applyAlignment="1">
      <alignment horizontal="center" vertical="center" wrapText="1"/>
    </xf>
    <xf numFmtId="0" fontId="4" fillId="4" borderId="11" xfId="0" applyFont="1" applyFill="1" applyBorder="1" applyAlignment="1">
      <alignment horizontal="center" wrapText="1"/>
    </xf>
    <xf numFmtId="0" fontId="2" fillId="2" borderId="8" xfId="0" applyFont="1" applyFill="1" applyBorder="1" applyAlignment="1">
      <alignment horizontal="center" wrapText="1"/>
    </xf>
    <xf numFmtId="0" fontId="7" fillId="14" borderId="5" xfId="0" applyFont="1" applyFill="1" applyBorder="1" applyAlignment="1">
      <alignment vertical="center" wrapText="1"/>
    </xf>
    <xf numFmtId="0" fontId="11" fillId="14" borderId="5" xfId="0" applyFont="1" applyFill="1" applyBorder="1" applyAlignment="1">
      <alignment vertical="center" wrapText="1"/>
    </xf>
    <xf numFmtId="0" fontId="7" fillId="14" borderId="5" xfId="0" applyFont="1" applyFill="1" applyBorder="1" applyAlignment="1">
      <alignment vertical="top" wrapText="1"/>
    </xf>
    <xf numFmtId="0" fontId="12" fillId="15" borderId="9" xfId="0" applyFont="1" applyFill="1" applyBorder="1" applyAlignment="1">
      <alignment horizontal="center" vertical="center"/>
    </xf>
    <xf numFmtId="0" fontId="5" fillId="15" borderId="9" xfId="0" applyFont="1" applyFill="1" applyBorder="1" applyAlignment="1">
      <alignment horizontal="center" vertical="center" wrapText="1"/>
    </xf>
    <xf numFmtId="0" fontId="16" fillId="13" borderId="5" xfId="49" applyFont="1" applyFill="1" applyBorder="1" applyAlignment="1">
      <alignment horizontal="center" vertical="center"/>
    </xf>
    <xf numFmtId="0" fontId="12" fillId="15" borderId="8" xfId="0" applyFont="1" applyFill="1" applyBorder="1" applyAlignment="1">
      <alignment horizontal="center" vertical="center"/>
    </xf>
    <xf numFmtId="0" fontId="5" fillId="15" borderId="8" xfId="0" applyFont="1" applyFill="1" applyBorder="1" applyAlignment="1">
      <alignment horizontal="center" vertical="center" wrapText="1"/>
    </xf>
    <xf numFmtId="0" fontId="5" fillId="15" borderId="5" xfId="0" applyFont="1" applyFill="1" applyBorder="1" applyAlignment="1">
      <alignment horizontal="left" vertical="center" wrapText="1"/>
    </xf>
    <xf numFmtId="0" fontId="5" fillId="15" borderId="5" xfId="0" applyFont="1" applyFill="1" applyBorder="1" applyAlignment="1">
      <alignment horizontal="center" vertical="center" wrapText="1"/>
    </xf>
    <xf numFmtId="0" fontId="16" fillId="7" borderId="5" xfId="49" applyFont="1" applyFill="1" applyBorder="1" applyAlignment="1">
      <alignment horizontal="center" vertical="center"/>
    </xf>
    <xf numFmtId="0" fontId="9" fillId="15" borderId="5" xfId="0" applyFont="1" applyFill="1" applyBorder="1" applyAlignment="1">
      <alignment horizontal="left" vertical="center" wrapText="1"/>
    </xf>
    <xf numFmtId="0" fontId="9" fillId="15" borderId="5" xfId="0" applyFont="1" applyFill="1" applyBorder="1" applyAlignment="1">
      <alignment horizontal="center" vertical="center" wrapText="1"/>
    </xf>
    <xf numFmtId="0" fontId="16" fillId="7" borderId="5" xfId="0" applyFont="1" applyFill="1" applyBorder="1" applyAlignment="1">
      <alignment horizontal="center" vertical="center"/>
    </xf>
    <xf numFmtId="0" fontId="17" fillId="0" borderId="8" xfId="0" applyFont="1" applyBorder="1" applyAlignment="1">
      <alignment horizontal="center" vertical="center"/>
    </xf>
    <xf numFmtId="0" fontId="0" fillId="0" borderId="8" xfId="0" applyBorder="1" applyAlignment="1">
      <alignment horizontal="center" vertical="center" wrapText="1"/>
    </xf>
    <xf numFmtId="0" fontId="17" fillId="0" borderId="7" xfId="0" applyFont="1" applyBorder="1" applyAlignment="1">
      <alignment horizontal="center" vertical="center"/>
    </xf>
    <xf numFmtId="0" fontId="0" fillId="0" borderId="7" xfId="0" applyBorder="1" applyAlignment="1">
      <alignment horizontal="center" vertical="center" wrapText="1"/>
    </xf>
    <xf numFmtId="0" fontId="7" fillId="12" borderId="10" xfId="0" applyFont="1" applyFill="1" applyBorder="1" applyAlignment="1">
      <alignment horizontal="left" vertical="top" wrapText="1"/>
    </xf>
    <xf numFmtId="0" fontId="5" fillId="11" borderId="5" xfId="0" applyFont="1" applyFill="1" applyBorder="1" applyAlignment="1">
      <alignment horizontal="left" vertical="center" wrapText="1"/>
    </xf>
    <xf numFmtId="0" fontId="5" fillId="11" borderId="5" xfId="0" applyFont="1" applyFill="1" applyBorder="1" applyAlignment="1">
      <alignment horizontal="center" vertical="center" wrapText="1"/>
    </xf>
    <xf numFmtId="0" fontId="6" fillId="8" borderId="5" xfId="0" applyFont="1" applyFill="1" applyBorder="1" applyAlignment="1">
      <alignment horizontal="center" vertical="center"/>
    </xf>
    <xf numFmtId="0" fontId="7" fillId="8" borderId="10" xfId="49" applyFont="1" applyFill="1" applyBorder="1" applyAlignment="1">
      <alignment horizontal="left" vertical="top" wrapText="1"/>
    </xf>
    <xf numFmtId="0" fontId="12" fillId="9" borderId="7" xfId="0" applyFont="1" applyFill="1" applyBorder="1" applyAlignment="1">
      <alignment horizontal="center" vertical="center"/>
    </xf>
    <xf numFmtId="0" fontId="12" fillId="9"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0" fillId="0" borderId="5" xfId="0" applyBorder="1" applyAlignment="1">
      <alignment horizontal="center" vertical="center" wrapText="1"/>
    </xf>
    <xf numFmtId="0" fontId="12" fillId="9" borderId="5" xfId="0" applyFont="1" applyFill="1" applyBorder="1" applyAlignment="1">
      <alignment horizontal="center" vertical="center"/>
    </xf>
    <xf numFmtId="0" fontId="2" fillId="5" borderId="12" xfId="0" applyFont="1" applyFill="1" applyBorder="1" applyAlignment="1">
      <alignment horizontal="left" vertical="center" wrapText="1"/>
    </xf>
    <xf numFmtId="0" fontId="2" fillId="5" borderId="0" xfId="0" applyFont="1" applyFill="1" applyAlignment="1">
      <alignment horizontal="left" vertical="center" wrapText="1"/>
    </xf>
    <xf numFmtId="0" fontId="0" fillId="0" borderId="0" xfId="0" applyFont="1" applyAlignment="1">
      <alignment vertical="center" wrapText="1"/>
    </xf>
    <xf numFmtId="0" fontId="0" fillId="0" borderId="0" xfId="0" applyAlignment="1">
      <alignment horizontal="left" vertical="center"/>
    </xf>
    <xf numFmtId="0" fontId="18" fillId="0" borderId="5" xfId="0" applyFont="1" applyBorder="1" applyAlignment="1">
      <alignment horizontal="center" vertical="center" wrapText="1"/>
    </xf>
    <xf numFmtId="0" fontId="1" fillId="0" borderId="5" xfId="0" applyFont="1" applyBorder="1" applyAlignment="1">
      <alignment horizontal="center" vertical="center"/>
    </xf>
    <xf numFmtId="0" fontId="18" fillId="0" borderId="5" xfId="0" applyFont="1" applyBorder="1" applyAlignment="1">
      <alignment horizontal="justify" vertical="center" wrapText="1"/>
    </xf>
    <xf numFmtId="0" fontId="1" fillId="0" borderId="5" xfId="0" applyFont="1" applyBorder="1">
      <alignment vertical="center"/>
    </xf>
    <xf numFmtId="0" fontId="0" fillId="0" borderId="0" xfId="0"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22</xdr:row>
      <xdr:rowOff>419100</xdr:rowOff>
    </xdr:from>
    <xdr:to>
      <xdr:col>8</xdr:col>
      <xdr:colOff>4933950</xdr:colOff>
      <xdr:row>22</xdr:row>
      <xdr:rowOff>3143250</xdr:rowOff>
    </xdr:to>
    <xdr:pic>
      <xdr:nvPicPr>
        <xdr:cNvPr id="2049" name="Picture 1"/>
        <xdr:cNvPicPr>
          <a:picLocks noChangeAspect="1" noChangeArrowheads="1"/>
        </xdr:cNvPicPr>
      </xdr:nvPicPr>
      <xdr:blipFill>
        <a:blip r:embed="rId1" cstate="print"/>
        <a:srcRect/>
        <a:stretch>
          <a:fillRect/>
        </a:stretch>
      </xdr:blipFill>
      <xdr:spPr>
        <a:xfrm>
          <a:off x="8698865" y="329977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6"/>
  <sheetViews>
    <sheetView tabSelected="1" zoomScale="130" zoomScaleNormal="130" topLeftCell="B24" workbookViewId="0">
      <selection activeCell="H25" sqref="H25"/>
    </sheetView>
  </sheetViews>
  <sheetFormatPr defaultColWidth="9" defaultRowHeight="14.25"/>
  <cols>
    <col min="4" max="4" width="22.3666666666667" customWidth="1"/>
    <col min="8" max="8" width="36.1666666666667" customWidth="1"/>
    <col min="9" max="9" width="77.3666666666667" customWidth="1"/>
    <col min="10" max="10" width="14.125" style="1"/>
  </cols>
  <sheetData>
    <row r="1" spans="1:9">
      <c r="A1" s="2" t="s">
        <v>0</v>
      </c>
      <c r="B1" s="3"/>
      <c r="C1" s="3"/>
      <c r="D1" s="3"/>
      <c r="E1" s="3"/>
      <c r="F1" s="3"/>
      <c r="G1" s="3"/>
      <c r="H1" s="3"/>
      <c r="I1" s="3"/>
    </row>
    <row r="2" spans="1:9">
      <c r="A2" s="4" t="s">
        <v>1</v>
      </c>
      <c r="B2" s="5"/>
      <c r="C2" s="5"/>
      <c r="D2" s="5"/>
      <c r="E2" s="5"/>
      <c r="F2" s="5"/>
      <c r="G2" s="5"/>
      <c r="H2" s="5"/>
      <c r="I2" s="5"/>
    </row>
    <row r="3" spans="1:9">
      <c r="A3" s="6" t="s">
        <v>2</v>
      </c>
      <c r="B3" s="7" t="s">
        <v>3</v>
      </c>
      <c r="C3" s="7"/>
      <c r="D3" s="7"/>
      <c r="E3" s="7"/>
      <c r="F3" s="7"/>
      <c r="G3" s="7"/>
      <c r="H3" s="7"/>
      <c r="I3" s="68"/>
    </row>
    <row r="4" ht="28.5" spans="1:10">
      <c r="A4" s="8" t="s">
        <v>4</v>
      </c>
      <c r="B4" s="9" t="s">
        <v>5</v>
      </c>
      <c r="C4" s="8" t="s">
        <v>6</v>
      </c>
      <c r="D4" s="10" t="s">
        <v>7</v>
      </c>
      <c r="E4" s="11" t="s">
        <v>8</v>
      </c>
      <c r="F4" s="11" t="s">
        <v>9</v>
      </c>
      <c r="G4" s="11" t="s">
        <v>10</v>
      </c>
      <c r="H4" s="12" t="s">
        <v>11</v>
      </c>
      <c r="I4" s="12" t="s">
        <v>12</v>
      </c>
      <c r="J4" s="69" t="s">
        <v>13</v>
      </c>
    </row>
    <row r="5" ht="144" spans="1:10">
      <c r="A5" s="13" t="s">
        <v>14</v>
      </c>
      <c r="B5" s="14" t="s">
        <v>15</v>
      </c>
      <c r="C5" s="14" t="s">
        <v>16</v>
      </c>
      <c r="D5" s="15" t="s">
        <v>17</v>
      </c>
      <c r="E5" s="15">
        <v>1</v>
      </c>
      <c r="F5" s="15" t="s">
        <v>18</v>
      </c>
      <c r="G5" s="16">
        <v>100</v>
      </c>
      <c r="H5" s="17" t="s">
        <v>19</v>
      </c>
      <c r="I5" s="70" t="s">
        <v>20</v>
      </c>
      <c r="J5" s="1">
        <f>E5*G5/100</f>
        <v>1</v>
      </c>
    </row>
    <row r="6" ht="240" customHeight="1" spans="1:10">
      <c r="A6" s="18"/>
      <c r="B6" s="19"/>
      <c r="C6" s="19"/>
      <c r="D6" s="15" t="s">
        <v>21</v>
      </c>
      <c r="E6" s="15">
        <v>3</v>
      </c>
      <c r="F6" s="15" t="s">
        <v>22</v>
      </c>
      <c r="G6" s="16">
        <v>98</v>
      </c>
      <c r="H6" s="20" t="s">
        <v>23</v>
      </c>
      <c r="I6" s="70" t="s">
        <v>24</v>
      </c>
      <c r="J6" s="1">
        <f t="shared" ref="J6:J37" si="0">E6*G6/100</f>
        <v>2.94</v>
      </c>
    </row>
    <row r="7" ht="70" customHeight="1" spans="1:10">
      <c r="A7" s="18"/>
      <c r="B7" s="19"/>
      <c r="C7" s="19"/>
      <c r="D7" s="21" t="s">
        <v>25</v>
      </c>
      <c r="E7" s="21">
        <v>1</v>
      </c>
      <c r="F7" s="21" t="s">
        <v>26</v>
      </c>
      <c r="G7" s="22">
        <v>97</v>
      </c>
      <c r="H7" s="23" t="s">
        <v>27</v>
      </c>
      <c r="I7" s="71" t="s">
        <v>28</v>
      </c>
      <c r="J7" s="1">
        <f t="shared" si="0"/>
        <v>0.97</v>
      </c>
    </row>
    <row r="8" ht="72" spans="1:10">
      <c r="A8" s="18"/>
      <c r="B8" s="14" t="s">
        <v>29</v>
      </c>
      <c r="C8" s="14" t="s">
        <v>30</v>
      </c>
      <c r="D8" s="15" t="s">
        <v>31</v>
      </c>
      <c r="E8" s="15">
        <v>1</v>
      </c>
      <c r="F8" s="15" t="s">
        <v>32</v>
      </c>
      <c r="G8" s="16">
        <v>98</v>
      </c>
      <c r="H8" s="17" t="s">
        <v>33</v>
      </c>
      <c r="I8" s="70" t="s">
        <v>34</v>
      </c>
      <c r="J8" s="1">
        <f t="shared" si="0"/>
        <v>0.98</v>
      </c>
    </row>
    <row r="9" ht="60" spans="1:10">
      <c r="A9" s="18"/>
      <c r="B9" s="19"/>
      <c r="C9" s="19"/>
      <c r="D9" s="15" t="s">
        <v>35</v>
      </c>
      <c r="E9" s="15">
        <v>5</v>
      </c>
      <c r="F9" s="15" t="s">
        <v>36</v>
      </c>
      <c r="G9" s="16">
        <v>96</v>
      </c>
      <c r="H9" s="17" t="s">
        <v>37</v>
      </c>
      <c r="I9" s="70" t="s">
        <v>38</v>
      </c>
      <c r="J9" s="1">
        <f t="shared" si="0"/>
        <v>4.8</v>
      </c>
    </row>
    <row r="10" ht="96" spans="1:10">
      <c r="A10" s="18"/>
      <c r="B10" s="19"/>
      <c r="C10" s="19"/>
      <c r="D10" s="21" t="s">
        <v>39</v>
      </c>
      <c r="E10" s="21">
        <v>1</v>
      </c>
      <c r="F10" s="21" t="s">
        <v>40</v>
      </c>
      <c r="G10" s="22">
        <v>97</v>
      </c>
      <c r="H10" s="23" t="s">
        <v>41</v>
      </c>
      <c r="I10" s="71" t="s">
        <v>42</v>
      </c>
      <c r="J10" s="1">
        <f t="shared" si="0"/>
        <v>0.97</v>
      </c>
    </row>
    <row r="11" ht="180" spans="1:10">
      <c r="A11" s="18"/>
      <c r="B11" s="14" t="s">
        <v>43</v>
      </c>
      <c r="C11" s="14" t="s">
        <v>44</v>
      </c>
      <c r="D11" s="15" t="s">
        <v>45</v>
      </c>
      <c r="E11" s="15">
        <v>2</v>
      </c>
      <c r="F11" s="15" t="s">
        <v>46</v>
      </c>
      <c r="G11" s="16">
        <v>98</v>
      </c>
      <c r="H11" s="24" t="s">
        <v>47</v>
      </c>
      <c r="I11" s="70" t="s">
        <v>48</v>
      </c>
      <c r="J11" s="1">
        <f t="shared" si="0"/>
        <v>1.96</v>
      </c>
    </row>
    <row r="12" ht="132" spans="1:10">
      <c r="A12" s="18"/>
      <c r="B12" s="19"/>
      <c r="C12" s="19"/>
      <c r="D12" s="15" t="s">
        <v>49</v>
      </c>
      <c r="E12" s="15">
        <v>2</v>
      </c>
      <c r="F12" s="15" t="s">
        <v>50</v>
      </c>
      <c r="G12" s="16">
        <v>99</v>
      </c>
      <c r="H12" s="17" t="s">
        <v>51</v>
      </c>
      <c r="I12" s="70" t="s">
        <v>52</v>
      </c>
      <c r="J12" s="1">
        <f t="shared" si="0"/>
        <v>1.98</v>
      </c>
    </row>
    <row r="13" ht="120" spans="1:10">
      <c r="A13" s="18"/>
      <c r="B13" s="19"/>
      <c r="C13" s="19"/>
      <c r="D13" s="15" t="s">
        <v>53</v>
      </c>
      <c r="E13" s="15">
        <v>2</v>
      </c>
      <c r="F13" s="15" t="s">
        <v>54</v>
      </c>
      <c r="G13" s="16">
        <v>97</v>
      </c>
      <c r="H13" s="24" t="s">
        <v>55</v>
      </c>
      <c r="I13" s="70" t="s">
        <v>56</v>
      </c>
      <c r="J13" s="1">
        <f t="shared" si="0"/>
        <v>1.94</v>
      </c>
    </row>
    <row r="14" ht="67" customHeight="1" spans="1:10">
      <c r="A14" s="18"/>
      <c r="B14" s="19"/>
      <c r="C14" s="19"/>
      <c r="D14" s="21" t="s">
        <v>57</v>
      </c>
      <c r="E14" s="21">
        <v>2</v>
      </c>
      <c r="F14" s="21" t="s">
        <v>58</v>
      </c>
      <c r="G14" s="22">
        <v>98</v>
      </c>
      <c r="H14" s="25" t="s">
        <v>59</v>
      </c>
      <c r="I14" s="71" t="s">
        <v>60</v>
      </c>
      <c r="J14" s="1">
        <f t="shared" si="0"/>
        <v>1.96</v>
      </c>
    </row>
    <row r="15" ht="46" customHeight="1" spans="1:10">
      <c r="A15" s="18"/>
      <c r="B15" s="19"/>
      <c r="C15" s="19"/>
      <c r="D15" s="26" t="s">
        <v>61</v>
      </c>
      <c r="E15" s="21">
        <v>2</v>
      </c>
      <c r="F15" s="21" t="s">
        <v>62</v>
      </c>
      <c r="G15" s="22">
        <v>96</v>
      </c>
      <c r="H15" s="23" t="s">
        <v>63</v>
      </c>
      <c r="I15" s="71" t="s">
        <v>64</v>
      </c>
      <c r="J15" s="1">
        <f t="shared" si="0"/>
        <v>1.92</v>
      </c>
    </row>
    <row r="16" ht="163" customHeight="1" spans="1:10">
      <c r="A16" s="18"/>
      <c r="B16" s="19"/>
      <c r="C16" s="19"/>
      <c r="D16" s="26" t="s">
        <v>65</v>
      </c>
      <c r="E16" s="21">
        <v>2</v>
      </c>
      <c r="F16" s="21" t="s">
        <v>66</v>
      </c>
      <c r="G16" s="22">
        <v>98</v>
      </c>
      <c r="H16" s="25" t="s">
        <v>67</v>
      </c>
      <c r="I16" s="71" t="s">
        <v>68</v>
      </c>
      <c r="J16" s="1">
        <f t="shared" si="0"/>
        <v>1.96</v>
      </c>
    </row>
    <row r="17" ht="120" spans="1:10">
      <c r="A17" s="18"/>
      <c r="B17" s="27" t="s">
        <v>69</v>
      </c>
      <c r="C17" s="14" t="s">
        <v>70</v>
      </c>
      <c r="D17" s="28" t="s">
        <v>71</v>
      </c>
      <c r="E17" s="15">
        <v>4</v>
      </c>
      <c r="F17" s="15" t="s">
        <v>72</v>
      </c>
      <c r="G17" s="16">
        <v>97</v>
      </c>
      <c r="H17" s="17" t="s">
        <v>73</v>
      </c>
      <c r="I17" s="70" t="s">
        <v>74</v>
      </c>
      <c r="J17" s="1">
        <f t="shared" si="0"/>
        <v>3.88</v>
      </c>
    </row>
    <row r="18" ht="108" spans="1:10">
      <c r="A18" s="18"/>
      <c r="B18" s="29"/>
      <c r="C18" s="19"/>
      <c r="D18" s="28" t="s">
        <v>75</v>
      </c>
      <c r="E18" s="15">
        <v>2</v>
      </c>
      <c r="F18" s="15" t="s">
        <v>76</v>
      </c>
      <c r="G18" s="16">
        <v>96</v>
      </c>
      <c r="H18" s="17" t="s">
        <v>77</v>
      </c>
      <c r="I18" s="70" t="s">
        <v>78</v>
      </c>
      <c r="J18" s="1">
        <f t="shared" si="0"/>
        <v>1.92</v>
      </c>
    </row>
    <row r="19" ht="96" spans="1:10">
      <c r="A19" s="18"/>
      <c r="B19" s="29"/>
      <c r="C19" s="19"/>
      <c r="D19" s="26" t="s">
        <v>79</v>
      </c>
      <c r="E19" s="21">
        <v>1</v>
      </c>
      <c r="F19" s="21" t="s">
        <v>80</v>
      </c>
      <c r="G19" s="22">
        <v>98</v>
      </c>
      <c r="H19" s="23" t="s">
        <v>81</v>
      </c>
      <c r="I19" s="71" t="s">
        <v>82</v>
      </c>
      <c r="J19" s="1">
        <f t="shared" si="0"/>
        <v>0.98</v>
      </c>
    </row>
    <row r="20" ht="240" spans="1:10">
      <c r="A20" s="18"/>
      <c r="B20" s="27" t="s">
        <v>83</v>
      </c>
      <c r="C20" s="14" t="s">
        <v>84</v>
      </c>
      <c r="D20" s="28" t="s">
        <v>85</v>
      </c>
      <c r="E20" s="15">
        <v>1</v>
      </c>
      <c r="F20" s="15" t="s">
        <v>86</v>
      </c>
      <c r="G20" s="16">
        <v>96</v>
      </c>
      <c r="H20" s="17" t="s">
        <v>87</v>
      </c>
      <c r="I20" s="70" t="s">
        <v>88</v>
      </c>
      <c r="J20" s="1">
        <f t="shared" si="0"/>
        <v>0.96</v>
      </c>
    </row>
    <row r="21" ht="192" spans="1:10">
      <c r="A21" s="18"/>
      <c r="B21" s="29"/>
      <c r="C21" s="19"/>
      <c r="D21" s="28" t="s">
        <v>89</v>
      </c>
      <c r="E21" s="15">
        <v>6</v>
      </c>
      <c r="F21" s="15" t="s">
        <v>90</v>
      </c>
      <c r="G21" s="16">
        <v>97</v>
      </c>
      <c r="H21" s="30" t="s">
        <v>91</v>
      </c>
      <c r="I21" s="70" t="s">
        <v>92</v>
      </c>
      <c r="J21" s="1">
        <f t="shared" si="0"/>
        <v>5.82</v>
      </c>
    </row>
    <row r="22" ht="348" spans="1:10">
      <c r="A22" s="18"/>
      <c r="B22" s="29"/>
      <c r="C22" s="19"/>
      <c r="D22" s="26" t="s">
        <v>93</v>
      </c>
      <c r="E22" s="21">
        <v>2</v>
      </c>
      <c r="F22" s="21" t="s">
        <v>94</v>
      </c>
      <c r="G22" s="22">
        <v>98</v>
      </c>
      <c r="H22" s="23" t="s">
        <v>95</v>
      </c>
      <c r="I22" s="71" t="s">
        <v>96</v>
      </c>
      <c r="J22" s="1">
        <f t="shared" si="0"/>
        <v>1.96</v>
      </c>
    </row>
    <row r="23" ht="261.75" customHeight="1" spans="1:10">
      <c r="A23" s="18"/>
      <c r="B23" s="14" t="s">
        <v>97</v>
      </c>
      <c r="C23" s="14" t="s">
        <v>98</v>
      </c>
      <c r="D23" s="15" t="s">
        <v>99</v>
      </c>
      <c r="E23" s="15">
        <v>2</v>
      </c>
      <c r="F23" s="15" t="s">
        <v>100</v>
      </c>
      <c r="G23" s="31">
        <v>97</v>
      </c>
      <c r="H23" s="32" t="s">
        <v>101</v>
      </c>
      <c r="I23" s="72" t="s">
        <v>102</v>
      </c>
      <c r="J23" s="1">
        <f t="shared" si="0"/>
        <v>1.94</v>
      </c>
    </row>
    <row r="24" ht="72" spans="1:10">
      <c r="A24" s="18"/>
      <c r="B24" s="19"/>
      <c r="C24" s="19"/>
      <c r="D24" s="15" t="s">
        <v>103</v>
      </c>
      <c r="E24" s="15">
        <v>1</v>
      </c>
      <c r="F24" s="15" t="s">
        <v>104</v>
      </c>
      <c r="G24" s="31">
        <v>96</v>
      </c>
      <c r="H24" s="33" t="s">
        <v>105</v>
      </c>
      <c r="I24" s="70" t="s">
        <v>106</v>
      </c>
      <c r="J24" s="1">
        <f t="shared" si="0"/>
        <v>0.96</v>
      </c>
    </row>
    <row r="25" ht="108" spans="1:10">
      <c r="A25" s="18"/>
      <c r="B25" s="19"/>
      <c r="C25" s="19"/>
      <c r="D25" s="15" t="s">
        <v>107</v>
      </c>
      <c r="E25" s="15">
        <v>1</v>
      </c>
      <c r="F25" s="15" t="s">
        <v>108</v>
      </c>
      <c r="G25" s="31">
        <v>95</v>
      </c>
      <c r="H25" s="34" t="s">
        <v>109</v>
      </c>
      <c r="I25" s="70" t="s">
        <v>110</v>
      </c>
      <c r="J25" s="1">
        <f t="shared" si="0"/>
        <v>0.95</v>
      </c>
    </row>
    <row r="26" ht="36" spans="1:10">
      <c r="A26" s="18"/>
      <c r="B26" s="19"/>
      <c r="C26" s="19"/>
      <c r="D26" s="15" t="s">
        <v>111</v>
      </c>
      <c r="E26" s="15">
        <v>1</v>
      </c>
      <c r="F26" s="15" t="s">
        <v>112</v>
      </c>
      <c r="G26" s="31">
        <v>80</v>
      </c>
      <c r="H26" s="35" t="s">
        <v>113</v>
      </c>
      <c r="I26" s="70" t="s">
        <v>114</v>
      </c>
      <c r="J26" s="1">
        <f t="shared" si="0"/>
        <v>0.8</v>
      </c>
    </row>
    <row r="27" ht="60" spans="1:10">
      <c r="A27" s="18"/>
      <c r="B27" s="19"/>
      <c r="C27" s="19"/>
      <c r="D27" s="21" t="s">
        <v>115</v>
      </c>
      <c r="E27" s="21">
        <v>2</v>
      </c>
      <c r="F27" s="21" t="s">
        <v>116</v>
      </c>
      <c r="G27" s="36">
        <v>97</v>
      </c>
      <c r="H27" s="37" t="s">
        <v>117</v>
      </c>
      <c r="I27" s="71" t="s">
        <v>118</v>
      </c>
      <c r="J27" s="1">
        <f t="shared" si="0"/>
        <v>1.94</v>
      </c>
    </row>
    <row r="28" ht="96" spans="1:10">
      <c r="A28" s="18"/>
      <c r="B28" s="14" t="s">
        <v>119</v>
      </c>
      <c r="C28" s="14" t="s">
        <v>120</v>
      </c>
      <c r="D28" s="15" t="s">
        <v>121</v>
      </c>
      <c r="E28" s="15">
        <v>1</v>
      </c>
      <c r="F28" s="15" t="s">
        <v>122</v>
      </c>
      <c r="G28" s="16">
        <v>97</v>
      </c>
      <c r="H28" s="35" t="s">
        <v>123</v>
      </c>
      <c r="I28" s="70" t="s">
        <v>124</v>
      </c>
      <c r="J28" s="1">
        <f t="shared" si="0"/>
        <v>0.97</v>
      </c>
    </row>
    <row r="29" ht="276" spans="1:10">
      <c r="A29" s="18"/>
      <c r="B29" s="19"/>
      <c r="C29" s="19"/>
      <c r="D29" s="15" t="s">
        <v>125</v>
      </c>
      <c r="E29" s="15">
        <v>2</v>
      </c>
      <c r="F29" s="15" t="s">
        <v>126</v>
      </c>
      <c r="G29" s="16">
        <v>98</v>
      </c>
      <c r="H29" s="33" t="s">
        <v>127</v>
      </c>
      <c r="I29" s="70" t="s">
        <v>128</v>
      </c>
      <c r="J29" s="1">
        <f t="shared" si="0"/>
        <v>1.96</v>
      </c>
    </row>
    <row r="30" ht="132" spans="1:10">
      <c r="A30" s="18"/>
      <c r="B30" s="19"/>
      <c r="C30" s="19"/>
      <c r="D30" s="15" t="s">
        <v>129</v>
      </c>
      <c r="E30" s="15">
        <v>3</v>
      </c>
      <c r="F30" s="15" t="s">
        <v>130</v>
      </c>
      <c r="G30" s="16">
        <v>98</v>
      </c>
      <c r="H30" s="35" t="s">
        <v>131</v>
      </c>
      <c r="I30" s="70" t="s">
        <v>132</v>
      </c>
      <c r="J30" s="1">
        <f t="shared" si="0"/>
        <v>2.94</v>
      </c>
    </row>
    <row r="31" ht="153" customHeight="1" spans="1:10">
      <c r="A31" s="18"/>
      <c r="B31" s="19"/>
      <c r="C31" s="19"/>
      <c r="D31" s="21" t="s">
        <v>133</v>
      </c>
      <c r="E31" s="21">
        <v>1</v>
      </c>
      <c r="F31" s="21" t="s">
        <v>134</v>
      </c>
      <c r="G31" s="22">
        <v>97</v>
      </c>
      <c r="H31" s="38" t="s">
        <v>135</v>
      </c>
      <c r="I31" s="71" t="s">
        <v>136</v>
      </c>
      <c r="J31" s="1">
        <f t="shared" si="0"/>
        <v>0.97</v>
      </c>
    </row>
    <row r="32" ht="72" spans="1:10">
      <c r="A32" s="18"/>
      <c r="B32" s="19"/>
      <c r="C32" s="19"/>
      <c r="D32" s="21" t="s">
        <v>137</v>
      </c>
      <c r="E32" s="21">
        <v>1</v>
      </c>
      <c r="F32" s="21" t="s">
        <v>138</v>
      </c>
      <c r="G32" s="22">
        <v>96</v>
      </c>
      <c r="H32" s="38" t="s">
        <v>139</v>
      </c>
      <c r="I32" s="71" t="s">
        <v>140</v>
      </c>
      <c r="J32" s="1">
        <f t="shared" si="0"/>
        <v>0.96</v>
      </c>
    </row>
    <row r="33" ht="132" spans="1:10">
      <c r="A33" s="18"/>
      <c r="B33" s="19"/>
      <c r="C33" s="19"/>
      <c r="D33" s="21" t="s">
        <v>141</v>
      </c>
      <c r="E33" s="21">
        <v>1</v>
      </c>
      <c r="F33" s="21" t="s">
        <v>142</v>
      </c>
      <c r="G33" s="22">
        <v>97</v>
      </c>
      <c r="H33" s="38" t="s">
        <v>143</v>
      </c>
      <c r="I33" s="71" t="s">
        <v>144</v>
      </c>
      <c r="J33" s="1">
        <f t="shared" si="0"/>
        <v>0.97</v>
      </c>
    </row>
    <row r="34" ht="93" customHeight="1" spans="1:10">
      <c r="A34" s="13" t="s">
        <v>145</v>
      </c>
      <c r="B34" s="27" t="s">
        <v>146</v>
      </c>
      <c r="C34" s="14" t="s">
        <v>147</v>
      </c>
      <c r="D34" s="39" t="s">
        <v>148</v>
      </c>
      <c r="E34" s="40">
        <v>1</v>
      </c>
      <c r="F34" s="40" t="s">
        <v>149</v>
      </c>
      <c r="G34" s="41">
        <v>96</v>
      </c>
      <c r="H34" s="42" t="s">
        <v>150</v>
      </c>
      <c r="I34" s="70" t="s">
        <v>151</v>
      </c>
      <c r="J34" s="1">
        <f t="shared" si="0"/>
        <v>0.96</v>
      </c>
    </row>
    <row r="35" ht="72" spans="1:10">
      <c r="A35" s="18"/>
      <c r="B35" s="29"/>
      <c r="C35" s="19"/>
      <c r="D35" s="43" t="s">
        <v>152</v>
      </c>
      <c r="E35" s="44">
        <v>2</v>
      </c>
      <c r="F35" s="44" t="s">
        <v>153</v>
      </c>
      <c r="G35" s="45">
        <v>97</v>
      </c>
      <c r="H35" s="46" t="s">
        <v>154</v>
      </c>
      <c r="I35" s="70" t="s">
        <v>155</v>
      </c>
      <c r="J35" s="1">
        <f t="shared" si="0"/>
        <v>1.94</v>
      </c>
    </row>
    <row r="36" ht="408" spans="1:10">
      <c r="A36" s="18"/>
      <c r="B36" s="29"/>
      <c r="C36" s="19"/>
      <c r="D36" s="43" t="s">
        <v>156</v>
      </c>
      <c r="E36" s="44">
        <v>1</v>
      </c>
      <c r="F36" s="44" t="s">
        <v>157</v>
      </c>
      <c r="G36" s="45">
        <v>98</v>
      </c>
      <c r="H36" s="47" t="s">
        <v>158</v>
      </c>
      <c r="I36" s="70" t="s">
        <v>159</v>
      </c>
      <c r="J36" s="1">
        <f t="shared" si="0"/>
        <v>0.98</v>
      </c>
    </row>
    <row r="37" ht="60" spans="1:10">
      <c r="A37" s="18"/>
      <c r="B37" s="29"/>
      <c r="C37" s="19"/>
      <c r="D37" s="43" t="s">
        <v>160</v>
      </c>
      <c r="E37" s="44">
        <v>1</v>
      </c>
      <c r="F37" s="44" t="s">
        <v>161</v>
      </c>
      <c r="G37" s="45">
        <v>96</v>
      </c>
      <c r="H37" s="47" t="s">
        <v>162</v>
      </c>
      <c r="I37" s="70" t="s">
        <v>163</v>
      </c>
      <c r="J37" s="1">
        <f t="shared" si="0"/>
        <v>0.96</v>
      </c>
    </row>
    <row r="38" ht="80" customHeight="1" spans="1:10">
      <c r="A38" s="18"/>
      <c r="B38" s="29"/>
      <c r="C38" s="19"/>
      <c r="D38" s="43" t="s">
        <v>164</v>
      </c>
      <c r="E38" s="44">
        <v>1</v>
      </c>
      <c r="F38" s="44" t="s">
        <v>165</v>
      </c>
      <c r="G38" s="45">
        <v>97</v>
      </c>
      <c r="H38" s="48" t="s">
        <v>166</v>
      </c>
      <c r="I38" s="70" t="s">
        <v>167</v>
      </c>
      <c r="J38" s="1">
        <f t="shared" ref="J38:J69" si="1">E38*G38/100</f>
        <v>0.97</v>
      </c>
    </row>
    <row r="39" ht="60" customHeight="1" spans="1:10">
      <c r="A39" s="18"/>
      <c r="B39" s="29"/>
      <c r="C39" s="19"/>
      <c r="D39" s="49" t="s">
        <v>168</v>
      </c>
      <c r="E39" s="50">
        <v>1</v>
      </c>
      <c r="F39" s="50" t="s">
        <v>169</v>
      </c>
      <c r="G39" s="51">
        <v>96</v>
      </c>
      <c r="H39" s="52" t="s">
        <v>170</v>
      </c>
      <c r="I39" s="71" t="s">
        <v>171</v>
      </c>
      <c r="J39" s="1">
        <f t="shared" si="1"/>
        <v>0.96</v>
      </c>
    </row>
    <row r="40" ht="108" spans="1:10">
      <c r="A40" s="18"/>
      <c r="B40" s="27" t="s">
        <v>172</v>
      </c>
      <c r="C40" s="14" t="s">
        <v>173</v>
      </c>
      <c r="D40" s="39" t="s">
        <v>174</v>
      </c>
      <c r="E40" s="40">
        <v>1.5</v>
      </c>
      <c r="F40" s="40" t="s">
        <v>175</v>
      </c>
      <c r="G40" s="53">
        <v>98</v>
      </c>
      <c r="H40" s="42" t="s">
        <v>176</v>
      </c>
      <c r="I40" s="70" t="s">
        <v>177</v>
      </c>
      <c r="J40" s="1">
        <f t="shared" si="1"/>
        <v>1.47</v>
      </c>
    </row>
    <row r="41" ht="108" spans="1:10">
      <c r="A41" s="18"/>
      <c r="B41" s="29"/>
      <c r="C41" s="19"/>
      <c r="D41" s="39" t="s">
        <v>178</v>
      </c>
      <c r="E41" s="40">
        <v>1.5</v>
      </c>
      <c r="F41" s="40" t="s">
        <v>179</v>
      </c>
      <c r="G41" s="53">
        <v>96</v>
      </c>
      <c r="H41" s="42" t="s">
        <v>180</v>
      </c>
      <c r="I41" s="70" t="s">
        <v>181</v>
      </c>
      <c r="J41" s="1">
        <f t="shared" si="1"/>
        <v>1.44</v>
      </c>
    </row>
    <row r="42" ht="132" spans="1:10">
      <c r="A42" s="18"/>
      <c r="B42" s="29"/>
      <c r="C42" s="19"/>
      <c r="D42" s="39" t="s">
        <v>182</v>
      </c>
      <c r="E42" s="40">
        <v>1.5</v>
      </c>
      <c r="F42" s="40" t="s">
        <v>183</v>
      </c>
      <c r="G42" s="53">
        <v>97</v>
      </c>
      <c r="H42" s="42" t="s">
        <v>184</v>
      </c>
      <c r="I42" s="70" t="s">
        <v>185</v>
      </c>
      <c r="J42" s="1">
        <f t="shared" si="1"/>
        <v>1.455</v>
      </c>
    </row>
    <row r="43" ht="96" spans="1:10">
      <c r="A43" s="18"/>
      <c r="B43" s="29"/>
      <c r="C43" s="19"/>
      <c r="D43" s="39" t="s">
        <v>186</v>
      </c>
      <c r="E43" s="40">
        <v>1.5</v>
      </c>
      <c r="F43" s="40" t="s">
        <v>187</v>
      </c>
      <c r="G43" s="53">
        <v>95</v>
      </c>
      <c r="H43" s="42" t="s">
        <v>188</v>
      </c>
      <c r="I43" s="70" t="s">
        <v>189</v>
      </c>
      <c r="J43" s="1">
        <f t="shared" si="1"/>
        <v>1.425</v>
      </c>
    </row>
    <row r="44" ht="96" spans="1:10">
      <c r="A44" s="18"/>
      <c r="B44" s="29"/>
      <c r="C44" s="19"/>
      <c r="D44" s="54" t="s">
        <v>190</v>
      </c>
      <c r="E44" s="55">
        <v>1</v>
      </c>
      <c r="F44" s="55" t="s">
        <v>191</v>
      </c>
      <c r="G44" s="56">
        <v>98</v>
      </c>
      <c r="H44" s="57" t="s">
        <v>192</v>
      </c>
      <c r="I44" s="71" t="s">
        <v>193</v>
      </c>
      <c r="J44" s="1">
        <f t="shared" si="1"/>
        <v>0.98</v>
      </c>
    </row>
    <row r="45" ht="60" spans="1:10">
      <c r="A45" s="18"/>
      <c r="B45" s="29"/>
      <c r="C45" s="19"/>
      <c r="D45" s="54" t="s">
        <v>194</v>
      </c>
      <c r="E45" s="55">
        <v>1</v>
      </c>
      <c r="F45" s="55" t="s">
        <v>195</v>
      </c>
      <c r="G45" s="56">
        <v>96</v>
      </c>
      <c r="H45" s="57" t="s">
        <v>196</v>
      </c>
      <c r="I45" s="71" t="s">
        <v>197</v>
      </c>
      <c r="J45" s="1">
        <f t="shared" si="1"/>
        <v>0.96</v>
      </c>
    </row>
    <row r="46" ht="132" spans="1:10">
      <c r="A46" s="18"/>
      <c r="B46" s="29"/>
      <c r="C46" s="19"/>
      <c r="D46" s="54" t="s">
        <v>198</v>
      </c>
      <c r="E46" s="55">
        <v>1</v>
      </c>
      <c r="F46" s="55" t="s">
        <v>199</v>
      </c>
      <c r="G46" s="56">
        <v>97</v>
      </c>
      <c r="H46" s="57" t="s">
        <v>200</v>
      </c>
      <c r="I46" s="71" t="s">
        <v>201</v>
      </c>
      <c r="J46" s="1">
        <f t="shared" si="1"/>
        <v>0.97</v>
      </c>
    </row>
    <row r="47" ht="48" spans="1:10">
      <c r="A47" s="18"/>
      <c r="B47" s="29"/>
      <c r="C47" s="19"/>
      <c r="D47" s="54" t="s">
        <v>202</v>
      </c>
      <c r="E47" s="55">
        <v>1</v>
      </c>
      <c r="F47" s="55" t="s">
        <v>203</v>
      </c>
      <c r="G47" s="56">
        <v>95</v>
      </c>
      <c r="H47" s="57" t="s">
        <v>204</v>
      </c>
      <c r="I47" s="71" t="s">
        <v>205</v>
      </c>
      <c r="J47" s="1">
        <f t="shared" si="1"/>
        <v>0.95</v>
      </c>
    </row>
    <row r="48" ht="36" spans="1:10">
      <c r="A48" s="18"/>
      <c r="B48" s="29"/>
      <c r="C48" s="19"/>
      <c r="D48" s="54" t="s">
        <v>206</v>
      </c>
      <c r="E48" s="55">
        <v>1</v>
      </c>
      <c r="F48" s="55" t="s">
        <v>207</v>
      </c>
      <c r="G48" s="56">
        <v>95</v>
      </c>
      <c r="H48" s="57" t="s">
        <v>208</v>
      </c>
      <c r="I48" s="71" t="s">
        <v>209</v>
      </c>
      <c r="J48" s="1">
        <f t="shared" si="1"/>
        <v>0.95</v>
      </c>
    </row>
    <row r="49" ht="60" spans="1:10">
      <c r="A49" s="18"/>
      <c r="B49" s="27" t="s">
        <v>210</v>
      </c>
      <c r="C49" s="14" t="s">
        <v>211</v>
      </c>
      <c r="D49" s="39" t="s">
        <v>212</v>
      </c>
      <c r="E49" s="40">
        <v>1</v>
      </c>
      <c r="F49" s="40" t="s">
        <v>213</v>
      </c>
      <c r="G49" s="58">
        <v>98</v>
      </c>
      <c r="H49" s="42" t="s">
        <v>214</v>
      </c>
      <c r="I49" s="70" t="s">
        <v>215</v>
      </c>
      <c r="J49" s="1">
        <f t="shared" si="1"/>
        <v>0.98</v>
      </c>
    </row>
    <row r="50" ht="71" customHeight="1" spans="1:10">
      <c r="A50" s="18"/>
      <c r="B50" s="29"/>
      <c r="C50" s="19"/>
      <c r="D50" s="39" t="s">
        <v>216</v>
      </c>
      <c r="E50" s="40">
        <v>3</v>
      </c>
      <c r="F50" s="40" t="s">
        <v>217</v>
      </c>
      <c r="G50" s="53">
        <v>96</v>
      </c>
      <c r="H50" s="42" t="s">
        <v>218</v>
      </c>
      <c r="I50" s="70" t="s">
        <v>219</v>
      </c>
      <c r="J50" s="1">
        <f t="shared" si="1"/>
        <v>2.88</v>
      </c>
    </row>
    <row r="51" ht="45" customHeight="1" spans="1:10">
      <c r="A51" s="18"/>
      <c r="B51" s="29"/>
      <c r="C51" s="19"/>
      <c r="D51" s="59" t="s">
        <v>220</v>
      </c>
      <c r="E51" s="60">
        <v>2</v>
      </c>
      <c r="F51" s="55" t="s">
        <v>221</v>
      </c>
      <c r="G51" s="56">
        <v>97</v>
      </c>
      <c r="H51" s="57" t="s">
        <v>222</v>
      </c>
      <c r="I51" s="71" t="s">
        <v>223</v>
      </c>
      <c r="J51" s="1">
        <f t="shared" si="1"/>
        <v>1.94</v>
      </c>
    </row>
    <row r="52" ht="142" customHeight="1" spans="1:10">
      <c r="A52" s="18"/>
      <c r="B52" s="29"/>
      <c r="C52" s="61"/>
      <c r="D52" s="59" t="s">
        <v>224</v>
      </c>
      <c r="E52" s="60">
        <v>2</v>
      </c>
      <c r="F52" s="55" t="s">
        <v>225</v>
      </c>
      <c r="G52" s="56">
        <v>98</v>
      </c>
      <c r="H52" s="57" t="s">
        <v>226</v>
      </c>
      <c r="I52" s="71" t="s">
        <v>227</v>
      </c>
      <c r="J52" s="1">
        <f t="shared" si="1"/>
        <v>1.96</v>
      </c>
    </row>
    <row r="53" ht="48" spans="1:10">
      <c r="A53" s="18"/>
      <c r="B53" s="27" t="s">
        <v>228</v>
      </c>
      <c r="C53" s="14" t="s">
        <v>229</v>
      </c>
      <c r="D53" s="14" t="s">
        <v>230</v>
      </c>
      <c r="E53" s="14">
        <v>1</v>
      </c>
      <c r="F53" s="15" t="s">
        <v>231</v>
      </c>
      <c r="G53" s="31">
        <v>95</v>
      </c>
      <c r="H53" s="32" t="s">
        <v>232</v>
      </c>
      <c r="I53" s="70" t="s">
        <v>233</v>
      </c>
      <c r="J53" s="1">
        <f t="shared" si="1"/>
        <v>0.95</v>
      </c>
    </row>
    <row r="54" ht="156" customHeight="1" spans="1:10">
      <c r="A54" s="18"/>
      <c r="B54" s="29"/>
      <c r="C54" s="19"/>
      <c r="D54" s="62" t="s">
        <v>234</v>
      </c>
      <c r="E54" s="62">
        <v>1</v>
      </c>
      <c r="F54" s="44" t="s">
        <v>235</v>
      </c>
      <c r="G54" s="45">
        <v>97</v>
      </c>
      <c r="H54" s="63" t="s">
        <v>236</v>
      </c>
      <c r="I54" s="70" t="s">
        <v>237</v>
      </c>
      <c r="J54" s="1">
        <f t="shared" si="1"/>
        <v>0.97</v>
      </c>
    </row>
    <row r="55" ht="96" spans="1:10">
      <c r="A55" s="18"/>
      <c r="B55" s="29"/>
      <c r="C55" s="19"/>
      <c r="D55" s="14" t="s">
        <v>238</v>
      </c>
      <c r="E55" s="14">
        <v>3</v>
      </c>
      <c r="F55" s="15" t="s">
        <v>239</v>
      </c>
      <c r="G55" s="31">
        <v>97</v>
      </c>
      <c r="H55" s="35" t="s">
        <v>240</v>
      </c>
      <c r="I55" s="70" t="s">
        <v>241</v>
      </c>
      <c r="J55" s="1">
        <f t="shared" si="1"/>
        <v>2.91</v>
      </c>
    </row>
    <row r="56" ht="99" customHeight="1" spans="1:10">
      <c r="A56" s="18"/>
      <c r="B56" s="29"/>
      <c r="C56" s="19"/>
      <c r="D56" s="64" t="s">
        <v>242</v>
      </c>
      <c r="E56" s="65">
        <v>1</v>
      </c>
      <c r="F56" s="40" t="s">
        <v>243</v>
      </c>
      <c r="G56" s="53">
        <v>96</v>
      </c>
      <c r="H56" s="42" t="s">
        <v>244</v>
      </c>
      <c r="I56" s="70" t="s">
        <v>245</v>
      </c>
      <c r="J56" s="1">
        <f t="shared" si="1"/>
        <v>0.96</v>
      </c>
    </row>
    <row r="57" ht="80" customHeight="1" spans="1:10">
      <c r="A57" s="18"/>
      <c r="B57" s="29"/>
      <c r="C57" s="19"/>
      <c r="D57" s="65" t="s">
        <v>246</v>
      </c>
      <c r="E57" s="65">
        <v>3</v>
      </c>
      <c r="F57" s="40" t="s">
        <v>247</v>
      </c>
      <c r="G57" s="53">
        <v>97</v>
      </c>
      <c r="H57" s="42" t="s">
        <v>248</v>
      </c>
      <c r="I57" s="70" t="s">
        <v>249</v>
      </c>
      <c r="J57" s="1">
        <f t="shared" si="1"/>
        <v>2.91</v>
      </c>
    </row>
    <row r="58" ht="88" customHeight="1" spans="1:10">
      <c r="A58" s="18"/>
      <c r="B58" s="29"/>
      <c r="C58" s="19"/>
      <c r="D58" s="66" t="s">
        <v>250</v>
      </c>
      <c r="E58" s="67">
        <v>1</v>
      </c>
      <c r="F58" s="21" t="s">
        <v>251</v>
      </c>
      <c r="G58" s="36">
        <v>96</v>
      </c>
      <c r="H58" s="38" t="s">
        <v>252</v>
      </c>
      <c r="I58" s="71" t="s">
        <v>253</v>
      </c>
      <c r="J58" s="1">
        <f t="shared" si="1"/>
        <v>0.96</v>
      </c>
    </row>
    <row r="59" ht="48" spans="1:10">
      <c r="A59" s="18"/>
      <c r="B59" s="29"/>
      <c r="C59" s="19"/>
      <c r="D59" s="66" t="s">
        <v>254</v>
      </c>
      <c r="E59" s="67">
        <v>1</v>
      </c>
      <c r="F59" s="21" t="s">
        <v>255</v>
      </c>
      <c r="G59" s="36">
        <v>95</v>
      </c>
      <c r="H59" s="38" t="s">
        <v>256</v>
      </c>
      <c r="I59" s="71" t="s">
        <v>257</v>
      </c>
      <c r="J59" s="1">
        <f t="shared" si="1"/>
        <v>0.95</v>
      </c>
    </row>
    <row r="60" ht="36" spans="1:10">
      <c r="A60" s="18"/>
      <c r="B60" s="29"/>
      <c r="C60" s="19"/>
      <c r="D60" s="66" t="s">
        <v>258</v>
      </c>
      <c r="E60" s="67">
        <v>1</v>
      </c>
      <c r="F60" s="21" t="s">
        <v>259</v>
      </c>
      <c r="G60" s="36">
        <v>97</v>
      </c>
      <c r="H60" s="38" t="s">
        <v>260</v>
      </c>
      <c r="I60" s="71" t="s">
        <v>261</v>
      </c>
      <c r="J60" s="1">
        <f t="shared" si="1"/>
        <v>0.97</v>
      </c>
    </row>
    <row r="61" ht="99" customHeight="1" spans="1:10">
      <c r="A61" s="18"/>
      <c r="B61" s="29"/>
      <c r="C61" s="19"/>
      <c r="D61" s="66" t="s">
        <v>262</v>
      </c>
      <c r="E61" s="67">
        <v>2</v>
      </c>
      <c r="F61" s="21" t="s">
        <v>263</v>
      </c>
      <c r="G61" s="36">
        <v>98</v>
      </c>
      <c r="H61" s="37" t="s">
        <v>264</v>
      </c>
      <c r="I61" s="71" t="s">
        <v>265</v>
      </c>
      <c r="J61" s="1">
        <f t="shared" si="1"/>
        <v>1.96</v>
      </c>
    </row>
    <row r="62" ht="93" customHeight="1" spans="1:10">
      <c r="A62" s="18"/>
      <c r="B62" s="29"/>
      <c r="C62" s="19"/>
      <c r="D62" s="66" t="s">
        <v>266</v>
      </c>
      <c r="E62" s="67">
        <v>2</v>
      </c>
      <c r="F62" s="21" t="s">
        <v>267</v>
      </c>
      <c r="G62" s="36">
        <v>96</v>
      </c>
      <c r="H62" s="38" t="s">
        <v>268</v>
      </c>
      <c r="I62" s="71" t="s">
        <v>269</v>
      </c>
      <c r="J62" s="1">
        <f t="shared" si="1"/>
        <v>1.92</v>
      </c>
    </row>
    <row r="63" ht="36" spans="1:10">
      <c r="A63" s="18"/>
      <c r="B63" s="29"/>
      <c r="C63" s="19"/>
      <c r="D63" s="66" t="s">
        <v>270</v>
      </c>
      <c r="E63" s="67">
        <v>2</v>
      </c>
      <c r="F63" s="21" t="s">
        <v>271</v>
      </c>
      <c r="G63" s="36">
        <v>95</v>
      </c>
      <c r="H63" s="38" t="s">
        <v>272</v>
      </c>
      <c r="I63" s="71" t="s">
        <v>273</v>
      </c>
      <c r="J63" s="1">
        <f t="shared" si="1"/>
        <v>1.9</v>
      </c>
    </row>
    <row r="64" ht="141" customHeight="1" spans="1:10">
      <c r="A64" s="18"/>
      <c r="B64" s="29"/>
      <c r="C64" s="19"/>
      <c r="D64" s="66" t="s">
        <v>274</v>
      </c>
      <c r="E64" s="67">
        <v>2</v>
      </c>
      <c r="F64" s="21" t="s">
        <v>275</v>
      </c>
      <c r="G64" s="36">
        <v>96</v>
      </c>
      <c r="H64" s="38" t="s">
        <v>276</v>
      </c>
      <c r="I64" s="71" t="s">
        <v>277</v>
      </c>
      <c r="J64" s="1">
        <f t="shared" si="1"/>
        <v>1.92</v>
      </c>
    </row>
    <row r="65" ht="48" spans="1:10">
      <c r="A65" s="18"/>
      <c r="B65" s="29"/>
      <c r="C65" s="19"/>
      <c r="D65" s="66" t="s">
        <v>278</v>
      </c>
      <c r="E65" s="67">
        <v>2</v>
      </c>
      <c r="F65" s="21" t="s">
        <v>279</v>
      </c>
      <c r="G65" s="36">
        <v>97</v>
      </c>
      <c r="H65" s="38" t="s">
        <v>280</v>
      </c>
      <c r="I65" s="71" t="s">
        <v>281</v>
      </c>
      <c r="J65" s="1">
        <f t="shared" si="1"/>
        <v>1.94</v>
      </c>
    </row>
    <row r="66" ht="114" customHeight="1" spans="1:10">
      <c r="A66" s="18"/>
      <c r="B66" s="73" t="s">
        <v>282</v>
      </c>
      <c r="C66" s="74" t="s">
        <v>283</v>
      </c>
      <c r="D66" s="43" t="s">
        <v>284</v>
      </c>
      <c r="E66" s="44">
        <v>1</v>
      </c>
      <c r="F66" s="44" t="s">
        <v>285</v>
      </c>
      <c r="G66" s="75">
        <v>100</v>
      </c>
      <c r="H66" s="46" t="s">
        <v>286</v>
      </c>
      <c r="I66" s="71"/>
      <c r="J66" s="1">
        <f t="shared" si="1"/>
        <v>1</v>
      </c>
    </row>
    <row r="67" ht="129" customHeight="1" spans="1:10">
      <c r="A67" s="18"/>
      <c r="B67" s="76"/>
      <c r="C67" s="77"/>
      <c r="D67" s="43" t="s">
        <v>287</v>
      </c>
      <c r="E67" s="44">
        <v>1</v>
      </c>
      <c r="F67" s="44" t="s">
        <v>288</v>
      </c>
      <c r="G67" s="75">
        <v>97</v>
      </c>
      <c r="H67" s="47" t="s">
        <v>289</v>
      </c>
      <c r="I67" s="70" t="s">
        <v>290</v>
      </c>
      <c r="J67" s="1">
        <f t="shared" si="1"/>
        <v>0.97</v>
      </c>
    </row>
    <row r="68" ht="98" customHeight="1" spans="1:10">
      <c r="A68" s="18"/>
      <c r="B68" s="76"/>
      <c r="C68" s="77"/>
      <c r="D68" s="78" t="s">
        <v>291</v>
      </c>
      <c r="E68" s="79">
        <v>2</v>
      </c>
      <c r="F68" s="15" t="s">
        <v>292</v>
      </c>
      <c r="G68" s="80">
        <v>96</v>
      </c>
      <c r="H68" s="35" t="s">
        <v>293</v>
      </c>
      <c r="I68" s="70" t="s">
        <v>294</v>
      </c>
      <c r="J68" s="1">
        <f t="shared" si="1"/>
        <v>1.92</v>
      </c>
    </row>
    <row r="69" ht="96" spans="1:10">
      <c r="A69" s="18"/>
      <c r="B69" s="76"/>
      <c r="C69" s="77"/>
      <c r="D69" s="78" t="s">
        <v>295</v>
      </c>
      <c r="E69" s="79">
        <v>1</v>
      </c>
      <c r="F69" s="15" t="s">
        <v>296</v>
      </c>
      <c r="G69" s="80">
        <v>0</v>
      </c>
      <c r="H69" s="35" t="s">
        <v>297</v>
      </c>
      <c r="I69" s="70" t="s">
        <v>298</v>
      </c>
      <c r="J69" s="1">
        <f t="shared" si="1"/>
        <v>0</v>
      </c>
    </row>
    <row r="70" ht="84" spans="1:10">
      <c r="A70" s="18"/>
      <c r="B70" s="76"/>
      <c r="C70" s="77"/>
      <c r="D70" s="78" t="s">
        <v>299</v>
      </c>
      <c r="E70" s="79">
        <v>2</v>
      </c>
      <c r="F70" s="15" t="s">
        <v>300</v>
      </c>
      <c r="G70" s="80">
        <v>0</v>
      </c>
      <c r="H70" s="35" t="s">
        <v>297</v>
      </c>
      <c r="I70" s="70" t="s">
        <v>301</v>
      </c>
      <c r="J70" s="1">
        <f t="shared" ref="J70:J88" si="2">E70*G70/100</f>
        <v>0</v>
      </c>
    </row>
    <row r="71" ht="48" spans="1:10">
      <c r="A71" s="18"/>
      <c r="B71" s="76"/>
      <c r="C71" s="77"/>
      <c r="D71" s="81" t="s">
        <v>302</v>
      </c>
      <c r="E71" s="82">
        <v>2</v>
      </c>
      <c r="F71" s="21" t="s">
        <v>303</v>
      </c>
      <c r="G71" s="36">
        <v>98</v>
      </c>
      <c r="H71" s="38" t="s">
        <v>304</v>
      </c>
      <c r="I71" s="71" t="s">
        <v>305</v>
      </c>
      <c r="J71" s="1">
        <f t="shared" si="2"/>
        <v>1.96</v>
      </c>
    </row>
    <row r="72" ht="48" spans="1:10">
      <c r="A72" s="18"/>
      <c r="B72" s="76"/>
      <c r="C72" s="77"/>
      <c r="D72" s="81" t="s">
        <v>306</v>
      </c>
      <c r="E72" s="82">
        <v>2</v>
      </c>
      <c r="F72" s="21" t="s">
        <v>307</v>
      </c>
      <c r="G72" s="36">
        <v>96</v>
      </c>
      <c r="H72" s="38" t="s">
        <v>308</v>
      </c>
      <c r="I72" s="71" t="s">
        <v>309</v>
      </c>
      <c r="J72" s="1">
        <f t="shared" si="2"/>
        <v>1.92</v>
      </c>
    </row>
    <row r="73" ht="48" spans="1:10">
      <c r="A73" s="18"/>
      <c r="B73" s="76"/>
      <c r="C73" s="77"/>
      <c r="D73" s="81" t="s">
        <v>310</v>
      </c>
      <c r="E73" s="82">
        <v>2</v>
      </c>
      <c r="F73" s="21" t="s">
        <v>311</v>
      </c>
      <c r="G73" s="36">
        <v>97</v>
      </c>
      <c r="H73" s="38" t="s">
        <v>312</v>
      </c>
      <c r="I73" s="71" t="s">
        <v>313</v>
      </c>
      <c r="J73" s="1">
        <f t="shared" si="2"/>
        <v>1.94</v>
      </c>
    </row>
    <row r="74" ht="48" spans="1:10">
      <c r="A74" s="18"/>
      <c r="B74" s="73" t="s">
        <v>314</v>
      </c>
      <c r="C74" s="74" t="s">
        <v>315</v>
      </c>
      <c r="D74" s="78" t="s">
        <v>316</v>
      </c>
      <c r="E74" s="79">
        <v>1</v>
      </c>
      <c r="F74" s="15" t="s">
        <v>317</v>
      </c>
      <c r="G74" s="16">
        <v>0</v>
      </c>
      <c r="H74" s="35" t="s">
        <v>297</v>
      </c>
      <c r="I74" s="70" t="s">
        <v>318</v>
      </c>
      <c r="J74" s="1">
        <f t="shared" si="2"/>
        <v>0</v>
      </c>
    </row>
    <row r="75" ht="48" spans="1:10">
      <c r="A75" s="18"/>
      <c r="B75" s="76"/>
      <c r="C75" s="77"/>
      <c r="D75" s="28" t="s">
        <v>319</v>
      </c>
      <c r="E75" s="15">
        <v>1</v>
      </c>
      <c r="F75" s="15" t="s">
        <v>320</v>
      </c>
      <c r="G75" s="16">
        <v>0</v>
      </c>
      <c r="H75" s="35" t="s">
        <v>297</v>
      </c>
      <c r="I75" s="70" t="s">
        <v>321</v>
      </c>
      <c r="J75" s="1">
        <f t="shared" si="2"/>
        <v>0</v>
      </c>
    </row>
    <row r="76" ht="36" spans="1:10">
      <c r="A76" s="18"/>
      <c r="B76" s="76"/>
      <c r="C76" s="77"/>
      <c r="D76" s="26" t="s">
        <v>322</v>
      </c>
      <c r="E76" s="21">
        <v>2</v>
      </c>
      <c r="F76" s="21" t="s">
        <v>323</v>
      </c>
      <c r="G76" s="22">
        <v>0</v>
      </c>
      <c r="H76" s="38" t="s">
        <v>297</v>
      </c>
      <c r="I76" s="71" t="s">
        <v>324</v>
      </c>
      <c r="J76" s="1">
        <f t="shared" si="2"/>
        <v>0</v>
      </c>
    </row>
    <row r="77" ht="24" spans="1:10">
      <c r="A77" s="18"/>
      <c r="B77" s="76"/>
      <c r="C77" s="77"/>
      <c r="D77" s="26" t="s">
        <v>325</v>
      </c>
      <c r="E77" s="21">
        <v>2</v>
      </c>
      <c r="F77" s="21" t="s">
        <v>326</v>
      </c>
      <c r="G77" s="22">
        <v>0</v>
      </c>
      <c r="H77" s="38" t="s">
        <v>297</v>
      </c>
      <c r="I77" s="71" t="s">
        <v>327</v>
      </c>
      <c r="J77" s="1">
        <f t="shared" si="2"/>
        <v>0</v>
      </c>
    </row>
    <row r="78" ht="24" spans="1:10">
      <c r="A78" s="18"/>
      <c r="B78" s="76"/>
      <c r="C78" s="77"/>
      <c r="D78" s="26" t="s">
        <v>328</v>
      </c>
      <c r="E78" s="21">
        <v>2</v>
      </c>
      <c r="F78" s="21" t="s">
        <v>329</v>
      </c>
      <c r="G78" s="22">
        <v>0</v>
      </c>
      <c r="H78" s="38" t="s">
        <v>297</v>
      </c>
      <c r="I78" s="71" t="s">
        <v>330</v>
      </c>
      <c r="J78" s="1">
        <f t="shared" si="2"/>
        <v>0</v>
      </c>
    </row>
    <row r="79" ht="120" spans="1:10">
      <c r="A79" s="13" t="s">
        <v>331</v>
      </c>
      <c r="B79" s="27" t="s">
        <v>332</v>
      </c>
      <c r="C79" s="14" t="s">
        <v>333</v>
      </c>
      <c r="D79" s="28" t="s">
        <v>334</v>
      </c>
      <c r="E79" s="15">
        <v>3</v>
      </c>
      <c r="F79" s="15" t="s">
        <v>335</v>
      </c>
      <c r="G79" s="83">
        <v>95</v>
      </c>
      <c r="H79" s="30" t="s">
        <v>336</v>
      </c>
      <c r="I79" s="70" t="s">
        <v>337</v>
      </c>
      <c r="J79" s="1">
        <f t="shared" si="2"/>
        <v>2.85</v>
      </c>
    </row>
    <row r="80" ht="48" spans="1:10">
      <c r="A80" s="18"/>
      <c r="B80" s="84"/>
      <c r="C80" s="85"/>
      <c r="D80" s="28" t="s">
        <v>338</v>
      </c>
      <c r="E80" s="15">
        <v>2</v>
      </c>
      <c r="F80" s="15" t="s">
        <v>339</v>
      </c>
      <c r="G80" s="16">
        <v>96</v>
      </c>
      <c r="H80" s="17" t="s">
        <v>340</v>
      </c>
      <c r="I80" s="70" t="s">
        <v>341</v>
      </c>
      <c r="J80" s="1">
        <f t="shared" si="2"/>
        <v>1.92</v>
      </c>
    </row>
    <row r="81" ht="144" spans="1:10">
      <c r="A81" s="18"/>
      <c r="B81" s="84"/>
      <c r="C81" s="85"/>
      <c r="D81" s="28" t="s">
        <v>342</v>
      </c>
      <c r="E81" s="15">
        <v>3</v>
      </c>
      <c r="F81" s="15" t="s">
        <v>343</v>
      </c>
      <c r="G81" s="16">
        <v>98</v>
      </c>
      <c r="H81" s="30" t="s">
        <v>344</v>
      </c>
      <c r="I81" s="70" t="s">
        <v>345</v>
      </c>
      <c r="J81" s="1">
        <f t="shared" si="2"/>
        <v>2.94</v>
      </c>
    </row>
    <row r="82" ht="96" spans="1:10">
      <c r="A82" s="18"/>
      <c r="B82" s="84"/>
      <c r="C82" s="85"/>
      <c r="D82" s="28" t="s">
        <v>346</v>
      </c>
      <c r="E82" s="15">
        <v>5</v>
      </c>
      <c r="F82" s="15" t="s">
        <v>347</v>
      </c>
      <c r="G82" s="16">
        <v>96</v>
      </c>
      <c r="H82" s="17" t="s">
        <v>348</v>
      </c>
      <c r="I82" s="70" t="s">
        <v>349</v>
      </c>
      <c r="J82" s="1">
        <f t="shared" si="2"/>
        <v>4.8</v>
      </c>
    </row>
    <row r="83" ht="96" spans="1:10">
      <c r="A83" s="18"/>
      <c r="B83" s="86"/>
      <c r="C83" s="87"/>
      <c r="D83" s="39" t="s">
        <v>350</v>
      </c>
      <c r="E83" s="40">
        <v>2</v>
      </c>
      <c r="F83" s="40" t="s">
        <v>351</v>
      </c>
      <c r="G83" s="58">
        <v>97</v>
      </c>
      <c r="H83" s="88" t="s">
        <v>352</v>
      </c>
      <c r="I83" s="70" t="s">
        <v>353</v>
      </c>
      <c r="J83" s="1">
        <f t="shared" si="2"/>
        <v>1.94</v>
      </c>
    </row>
    <row r="84" ht="252" spans="1:10">
      <c r="A84" s="85"/>
      <c r="B84" s="27" t="s">
        <v>354</v>
      </c>
      <c r="C84" s="14" t="s">
        <v>355</v>
      </c>
      <c r="D84" s="28" t="s">
        <v>356</v>
      </c>
      <c r="E84" s="15">
        <v>2</v>
      </c>
      <c r="F84" s="15" t="s">
        <v>357</v>
      </c>
      <c r="G84" s="16">
        <v>97</v>
      </c>
      <c r="H84" s="35" t="s">
        <v>358</v>
      </c>
      <c r="I84" s="70" t="s">
        <v>359</v>
      </c>
      <c r="J84" s="1">
        <f t="shared" si="2"/>
        <v>1.94</v>
      </c>
    </row>
    <row r="85" ht="288" spans="1:10">
      <c r="A85" s="85"/>
      <c r="B85" s="29"/>
      <c r="C85" s="85"/>
      <c r="D85" s="89" t="s">
        <v>360</v>
      </c>
      <c r="E85" s="90">
        <v>7</v>
      </c>
      <c r="F85" s="90" t="s">
        <v>361</v>
      </c>
      <c r="G85" s="91">
        <v>98</v>
      </c>
      <c r="H85" s="92" t="s">
        <v>362</v>
      </c>
      <c r="I85" s="70" t="s">
        <v>363</v>
      </c>
      <c r="J85" s="1">
        <f t="shared" si="2"/>
        <v>6.86</v>
      </c>
    </row>
    <row r="86" ht="132" spans="1:10">
      <c r="A86" s="87"/>
      <c r="B86" s="93"/>
      <c r="C86" s="87"/>
      <c r="D86" s="28" t="s">
        <v>364</v>
      </c>
      <c r="E86" s="15">
        <v>1</v>
      </c>
      <c r="F86" s="15" t="s">
        <v>365</v>
      </c>
      <c r="G86" s="16">
        <v>97</v>
      </c>
      <c r="H86" s="35" t="s">
        <v>366</v>
      </c>
      <c r="I86" s="70" t="s">
        <v>367</v>
      </c>
      <c r="J86" s="1">
        <f t="shared" si="2"/>
        <v>0.97</v>
      </c>
    </row>
    <row r="87" ht="96" spans="1:10">
      <c r="A87" s="13" t="s">
        <v>368</v>
      </c>
      <c r="B87" s="94" t="s">
        <v>369</v>
      </c>
      <c r="C87" s="14" t="s">
        <v>370</v>
      </c>
      <c r="D87" s="28" t="s">
        <v>371</v>
      </c>
      <c r="E87" s="15">
        <v>1</v>
      </c>
      <c r="F87" s="15" t="s">
        <v>372</v>
      </c>
      <c r="G87" s="16"/>
      <c r="H87" s="95" t="s">
        <v>373</v>
      </c>
      <c r="I87" s="70" t="s">
        <v>374</v>
      </c>
      <c r="J87" s="1">
        <f t="shared" si="2"/>
        <v>0</v>
      </c>
    </row>
    <row r="88" ht="72" spans="1:10">
      <c r="A88" s="96"/>
      <c r="B88" s="97" t="s">
        <v>375</v>
      </c>
      <c r="C88" s="15" t="s">
        <v>376</v>
      </c>
      <c r="D88" s="28" t="s">
        <v>377</v>
      </c>
      <c r="E88" s="15">
        <v>1</v>
      </c>
      <c r="F88" s="15" t="s">
        <v>378</v>
      </c>
      <c r="G88" s="22"/>
      <c r="H88" s="95" t="s">
        <v>373</v>
      </c>
      <c r="I88" s="70" t="s">
        <v>379</v>
      </c>
      <c r="J88" s="1">
        <f t="shared" si="2"/>
        <v>0</v>
      </c>
    </row>
    <row r="89" ht="86" customHeight="1" spans="1:9">
      <c r="A89" s="98" t="s">
        <v>380</v>
      </c>
      <c r="B89" s="99"/>
      <c r="C89" s="98"/>
      <c r="D89" s="28" t="s">
        <v>381</v>
      </c>
      <c r="E89" s="15" t="s">
        <v>382</v>
      </c>
      <c r="F89" s="15" t="s">
        <v>382</v>
      </c>
      <c r="G89" s="16"/>
      <c r="H89" s="35" t="s">
        <v>383</v>
      </c>
      <c r="I89" s="70" t="s">
        <v>382</v>
      </c>
    </row>
    <row r="90" ht="77" customHeight="1" spans="1:9">
      <c r="A90" s="98"/>
      <c r="B90" s="99"/>
      <c r="C90" s="98"/>
      <c r="D90" s="28" t="s">
        <v>384</v>
      </c>
      <c r="E90" s="15" t="s">
        <v>382</v>
      </c>
      <c r="F90" s="15" t="s">
        <v>382</v>
      </c>
      <c r="G90" s="16"/>
      <c r="H90" s="35" t="s">
        <v>385</v>
      </c>
      <c r="I90" s="70" t="s">
        <v>382</v>
      </c>
    </row>
    <row r="91" ht="72" spans="1:9">
      <c r="A91" s="98"/>
      <c r="B91" s="99"/>
      <c r="C91" s="98"/>
      <c r="D91" s="28" t="s">
        <v>386</v>
      </c>
      <c r="E91" s="15" t="s">
        <v>382</v>
      </c>
      <c r="F91" s="15" t="s">
        <v>382</v>
      </c>
      <c r="G91" s="16"/>
      <c r="H91" s="35" t="s">
        <v>387</v>
      </c>
      <c r="I91" s="70" t="s">
        <v>382</v>
      </c>
    </row>
    <row r="92" ht="60" spans="1:9">
      <c r="A92" s="98"/>
      <c r="B92" s="99"/>
      <c r="C92" s="98"/>
      <c r="D92" s="28" t="s">
        <v>388</v>
      </c>
      <c r="E92" s="15" t="s">
        <v>382</v>
      </c>
      <c r="F92" s="15" t="s">
        <v>382</v>
      </c>
      <c r="G92" s="16"/>
      <c r="H92" s="35" t="s">
        <v>389</v>
      </c>
      <c r="I92" s="70" t="s">
        <v>382</v>
      </c>
    </row>
    <row r="93" ht="103" customHeight="1" spans="1:9">
      <c r="A93" s="98"/>
      <c r="B93" s="99"/>
      <c r="C93" s="98"/>
      <c r="D93" s="28" t="s">
        <v>390</v>
      </c>
      <c r="E93" s="15" t="s">
        <v>382</v>
      </c>
      <c r="F93" s="15" t="s">
        <v>382</v>
      </c>
      <c r="G93" s="16"/>
      <c r="H93" s="35" t="s">
        <v>391</v>
      </c>
      <c r="I93" s="70" t="s">
        <v>382</v>
      </c>
    </row>
    <row r="94" spans="9:10">
      <c r="I94" s="108" t="s">
        <v>392</v>
      </c>
      <c r="J94" s="1">
        <f>SUM(J5:J88)</f>
        <v>134.54</v>
      </c>
    </row>
    <row r="95" ht="13.5" customHeight="1" spans="1:10">
      <c r="A95" s="100" t="s">
        <v>393</v>
      </c>
      <c r="B95" s="101"/>
      <c r="J95" s="1">
        <f>J94/139*150</f>
        <v>145.187050359712</v>
      </c>
    </row>
    <row r="96" ht="13.5" customHeight="1" spans="1:2">
      <c r="A96" s="100"/>
      <c r="B96" s="101"/>
    </row>
    <row r="97" ht="86.25" customHeight="1" spans="1:1">
      <c r="A97" s="102" t="s">
        <v>394</v>
      </c>
    </row>
    <row r="99" spans="1:2">
      <c r="A99" s="100" t="s">
        <v>395</v>
      </c>
      <c r="B99" s="103"/>
    </row>
    <row r="100" ht="13.5" customHeight="1" spans="1:2">
      <c r="A100" s="100"/>
      <c r="B100" s="103"/>
    </row>
    <row r="101" spans="1:8">
      <c r="A101" s="104" t="s">
        <v>396</v>
      </c>
      <c r="B101" s="104" t="s">
        <v>397</v>
      </c>
      <c r="C101" s="105"/>
      <c r="D101" s="105"/>
      <c r="E101" s="105"/>
      <c r="F101" s="105"/>
      <c r="G101" s="105"/>
      <c r="H101" s="105"/>
    </row>
    <row r="102" spans="1:8">
      <c r="A102" s="104" t="s">
        <v>398</v>
      </c>
      <c r="B102" s="106" t="s">
        <v>399</v>
      </c>
      <c r="C102" s="107"/>
      <c r="D102" s="107"/>
      <c r="E102" s="107"/>
      <c r="F102" s="107"/>
      <c r="G102" s="107"/>
      <c r="H102" s="107"/>
    </row>
    <row r="103" spans="1:8">
      <c r="A103" s="104"/>
      <c r="B103" s="106" t="s">
        <v>400</v>
      </c>
      <c r="C103" s="107"/>
      <c r="D103" s="107"/>
      <c r="E103" s="107"/>
      <c r="F103" s="107"/>
      <c r="G103" s="107"/>
      <c r="H103" s="107"/>
    </row>
    <row r="104" spans="1:8">
      <c r="A104" s="104"/>
      <c r="B104" s="106" t="s">
        <v>401</v>
      </c>
      <c r="C104" s="107"/>
      <c r="D104" s="107"/>
      <c r="E104" s="107"/>
      <c r="F104" s="107"/>
      <c r="G104" s="107"/>
      <c r="H104" s="107"/>
    </row>
    <row r="105" spans="1:8">
      <c r="A105" s="104" t="s">
        <v>402</v>
      </c>
      <c r="B105" s="106" t="s">
        <v>403</v>
      </c>
      <c r="C105" s="107"/>
      <c r="D105" s="107"/>
      <c r="E105" s="107"/>
      <c r="F105" s="107"/>
      <c r="G105" s="107"/>
      <c r="H105" s="107"/>
    </row>
    <row r="106" spans="1:8">
      <c r="A106" s="104"/>
      <c r="B106" s="106" t="s">
        <v>404</v>
      </c>
      <c r="C106" s="107"/>
      <c r="D106" s="107"/>
      <c r="E106" s="107"/>
      <c r="F106" s="107"/>
      <c r="G106" s="107"/>
      <c r="H106" s="107"/>
    </row>
    <row r="107" spans="1:8">
      <c r="A107" s="104"/>
      <c r="B107" s="106" t="s">
        <v>405</v>
      </c>
      <c r="C107" s="107"/>
      <c r="D107" s="107"/>
      <c r="E107" s="107"/>
      <c r="F107" s="107"/>
      <c r="G107" s="107"/>
      <c r="H107" s="107"/>
    </row>
    <row r="108" spans="1:8">
      <c r="A108" s="104" t="s">
        <v>406</v>
      </c>
      <c r="B108" s="106" t="s">
        <v>407</v>
      </c>
      <c r="C108" s="107"/>
      <c r="D108" s="107"/>
      <c r="E108" s="107"/>
      <c r="F108" s="107"/>
      <c r="G108" s="107"/>
      <c r="H108" s="107"/>
    </row>
    <row r="109" spans="1:8">
      <c r="A109" s="104"/>
      <c r="B109" s="106" t="s">
        <v>408</v>
      </c>
      <c r="C109" s="107"/>
      <c r="D109" s="107"/>
      <c r="E109" s="107"/>
      <c r="F109" s="107"/>
      <c r="G109" s="107"/>
      <c r="H109" s="107"/>
    </row>
    <row r="110" spans="1:8">
      <c r="A110" s="104"/>
      <c r="B110" s="106" t="s">
        <v>409</v>
      </c>
      <c r="C110" s="107"/>
      <c r="D110" s="107"/>
      <c r="E110" s="107"/>
      <c r="F110" s="107"/>
      <c r="G110" s="107"/>
      <c r="H110" s="107"/>
    </row>
    <row r="111" spans="1:8">
      <c r="A111" s="104" t="s">
        <v>410</v>
      </c>
      <c r="B111" s="106" t="s">
        <v>411</v>
      </c>
      <c r="C111" s="107"/>
      <c r="D111" s="107"/>
      <c r="E111" s="107"/>
      <c r="F111" s="107"/>
      <c r="G111" s="107"/>
      <c r="H111" s="107"/>
    </row>
    <row r="112" spans="1:8">
      <c r="A112" s="104"/>
      <c r="B112" s="106" t="s">
        <v>412</v>
      </c>
      <c r="C112" s="107"/>
      <c r="D112" s="107"/>
      <c r="E112" s="107"/>
      <c r="F112" s="107"/>
      <c r="G112" s="107"/>
      <c r="H112" s="107"/>
    </row>
    <row r="113" spans="1:8">
      <c r="A113" s="104"/>
      <c r="B113" s="106" t="s">
        <v>413</v>
      </c>
      <c r="C113" s="107"/>
      <c r="D113" s="107"/>
      <c r="E113" s="107"/>
      <c r="F113" s="107"/>
      <c r="G113" s="107"/>
      <c r="H113" s="107"/>
    </row>
    <row r="114" spans="1:8">
      <c r="A114" s="104" t="s">
        <v>414</v>
      </c>
      <c r="B114" s="106" t="s">
        <v>415</v>
      </c>
      <c r="C114" s="107"/>
      <c r="D114" s="107"/>
      <c r="E114" s="107"/>
      <c r="F114" s="107"/>
      <c r="G114" s="107"/>
      <c r="H114" s="107"/>
    </row>
    <row r="115" spans="1:8">
      <c r="A115" s="104"/>
      <c r="B115" s="106" t="s">
        <v>416</v>
      </c>
      <c r="C115" s="107"/>
      <c r="D115" s="107"/>
      <c r="E115" s="107"/>
      <c r="F115" s="107"/>
      <c r="G115" s="107"/>
      <c r="H115" s="107"/>
    </row>
    <row r="116" spans="1:8">
      <c r="A116" s="104"/>
      <c r="B116" s="106" t="s">
        <v>417</v>
      </c>
      <c r="C116" s="107"/>
      <c r="D116" s="107"/>
      <c r="E116" s="107"/>
      <c r="F116" s="107"/>
      <c r="G116" s="107"/>
      <c r="H116" s="107"/>
    </row>
  </sheetData>
  <mergeCells count="62">
    <mergeCell ref="A1:I1"/>
    <mergeCell ref="A2:I2"/>
    <mergeCell ref="B3:I3"/>
    <mergeCell ref="A97:I97"/>
    <mergeCell ref="B101:H101"/>
    <mergeCell ref="B102:H102"/>
    <mergeCell ref="B103:H103"/>
    <mergeCell ref="B104:H104"/>
    <mergeCell ref="B105:H105"/>
    <mergeCell ref="B106:H106"/>
    <mergeCell ref="B107:H107"/>
    <mergeCell ref="B108:H108"/>
    <mergeCell ref="B109:H109"/>
    <mergeCell ref="B110:H110"/>
    <mergeCell ref="B111:H111"/>
    <mergeCell ref="B112:H112"/>
    <mergeCell ref="B113:H113"/>
    <mergeCell ref="B114:H114"/>
    <mergeCell ref="B115:H115"/>
    <mergeCell ref="B116:H116"/>
    <mergeCell ref="A5:A33"/>
    <mergeCell ref="A34:A78"/>
    <mergeCell ref="A79:A86"/>
    <mergeCell ref="A87:A88"/>
    <mergeCell ref="A89:A93"/>
    <mergeCell ref="A102:A104"/>
    <mergeCell ref="A105:A107"/>
    <mergeCell ref="A108:A110"/>
    <mergeCell ref="A111:A113"/>
    <mergeCell ref="A114:A116"/>
    <mergeCell ref="B5:B7"/>
    <mergeCell ref="B8:B10"/>
    <mergeCell ref="B11:B16"/>
    <mergeCell ref="B17:B19"/>
    <mergeCell ref="B20:B22"/>
    <mergeCell ref="B23:B27"/>
    <mergeCell ref="B28:B33"/>
    <mergeCell ref="B34:B39"/>
    <mergeCell ref="B40:B48"/>
    <mergeCell ref="B49:B52"/>
    <mergeCell ref="B53:B65"/>
    <mergeCell ref="B66:B73"/>
    <mergeCell ref="B74:B78"/>
    <mergeCell ref="B79:B83"/>
    <mergeCell ref="B84:B86"/>
    <mergeCell ref="C5:C7"/>
    <mergeCell ref="C8:C10"/>
    <mergeCell ref="C11:C16"/>
    <mergeCell ref="C17:C19"/>
    <mergeCell ref="C20:C22"/>
    <mergeCell ref="C23:C27"/>
    <mergeCell ref="C28:C33"/>
    <mergeCell ref="C34:C39"/>
    <mergeCell ref="C40:C48"/>
    <mergeCell ref="C49:C52"/>
    <mergeCell ref="C53:C65"/>
    <mergeCell ref="C66:C73"/>
    <mergeCell ref="C74:C78"/>
    <mergeCell ref="C79:C83"/>
    <mergeCell ref="C84:C86"/>
    <mergeCell ref="A95:B96"/>
    <mergeCell ref="A99:B100"/>
  </mergeCells>
  <pageMargins left="0.699305555555556" right="0.699305555555556"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2022-05-17T13:16:02Z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67D07F51594A4A35B2D91B56E9E9CF3F</vt:lpwstr>
  </property>
</Properties>
</file>