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648" windowHeight="5700"/>
  </bookViews>
  <sheets>
    <sheet name="1A" sheetId="16" r:id="rId1"/>
  </sheets>
  <definedNames>
    <definedName name="_xlnm.Print_Titles" localSheetId="0">'1A'!$2:$2</definedName>
  </definedNames>
  <calcPr calcId="144525"/>
</workbook>
</file>

<file path=xl/sharedStrings.xml><?xml version="1.0" encoding="utf-8"?>
<sst xmlns="http://schemas.openxmlformats.org/spreadsheetml/2006/main" count="31" uniqueCount="31">
  <si>
    <t>附录C</t>
  </si>
  <si>
    <t>提升阀橡胶硬度进货检验测量过程监视统计记录表</t>
  </si>
  <si>
    <t>测量过程名称：提升阀橡胶硬度进货检验</t>
  </si>
  <si>
    <r>
      <t>被测参数：橡胶硬度计</t>
    </r>
    <r>
      <rPr>
        <sz val="12"/>
        <rFont val="Times New Roman"/>
        <charset val="134"/>
      </rPr>
      <t xml:space="preserve">         </t>
    </r>
    <r>
      <rPr>
        <sz val="12"/>
        <rFont val="宋体"/>
        <charset val="134"/>
      </rPr>
      <t>测量范围：</t>
    </r>
    <r>
      <rPr>
        <sz val="12"/>
        <rFont val="Times New Roman"/>
        <charset val="134"/>
      </rPr>
      <t xml:space="preserve">(67~73)HA   </t>
    </r>
    <r>
      <rPr>
        <sz val="12"/>
        <rFont val="宋体"/>
        <charset val="134"/>
      </rPr>
      <t>允差范围：±3H</t>
    </r>
    <r>
      <rPr>
        <sz val="12"/>
        <rFont val="Times New Roman"/>
        <charset val="134"/>
      </rPr>
      <t>A</t>
    </r>
  </si>
  <si>
    <t xml:space="preserve">测量仪器： 橡胶硬度计     测量范围：（0～100）HA   </t>
  </si>
  <si>
    <r>
      <rPr>
        <sz val="12"/>
        <rFont val="宋体"/>
        <charset val="134"/>
      </rPr>
      <t>监视方法：统计技术</t>
    </r>
    <r>
      <rPr>
        <sz val="12"/>
        <rFont val="Times New Roman"/>
        <charset val="134"/>
      </rPr>
      <t xml:space="preserve">         </t>
    </r>
  </si>
  <si>
    <t>核查标准：标准硬度块 80HA</t>
  </si>
  <si>
    <t>序号</t>
  </si>
  <si>
    <t>核查</t>
  </si>
  <si>
    <t>观察记录（HLD）</t>
  </si>
  <si>
    <t>R</t>
  </si>
  <si>
    <t>日期</t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</si>
  <si>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1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</si>
  <si>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2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</si>
  <si>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3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</si>
  <si>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4</t>
    </r>
  </si>
  <si>
    <r>
      <rPr>
        <sz val="12"/>
        <rFont val="Times New Roman"/>
        <charset val="134"/>
      </rPr>
      <t>X</t>
    </r>
    <r>
      <rPr>
        <vertAlign val="subscript"/>
        <sz val="12"/>
        <rFont val="Times New Roman"/>
        <charset val="134"/>
      </rPr>
      <t>5</t>
    </r>
  </si>
  <si>
    <t>2019.7.4</t>
  </si>
  <si>
    <t>2019.7.14</t>
  </si>
  <si>
    <t>2019.7.24</t>
  </si>
  <si>
    <t>2019.8.4</t>
  </si>
  <si>
    <t>2019.8.14</t>
  </si>
  <si>
    <t>2019.8.24</t>
  </si>
  <si>
    <t>2019.9.4</t>
  </si>
  <si>
    <t>2019.9.14</t>
  </si>
  <si>
    <t>2019.9.24</t>
  </si>
  <si>
    <t>2019.10.4</t>
  </si>
  <si>
    <t>2019.10.14</t>
  </si>
  <si>
    <t>2019.10.24</t>
  </si>
  <si>
    <t xml:space="preserve">    均值、极差控制图状态正常，提升阀橡胶硬度进货检验的测量过程中未出现非正常变异，能满足生产工艺要求。</t>
  </si>
  <si>
    <r>
      <rPr>
        <sz val="12"/>
        <rFont val="Times New Roman"/>
        <charset val="134"/>
      </rPr>
      <t xml:space="preserve">      </t>
    </r>
    <r>
      <rPr>
        <sz val="12"/>
        <rFont val="宋体"/>
        <charset val="134"/>
      </rPr>
      <t>核查人员：</t>
    </r>
    <r>
      <rPr>
        <sz val="12"/>
        <rFont val="Times New Roman"/>
        <charset val="134"/>
      </rPr>
      <t xml:space="preserve">   </t>
    </r>
    <r>
      <rPr>
        <sz val="12"/>
        <rFont val="宋体"/>
        <charset val="134"/>
      </rPr>
      <t>张磊</t>
    </r>
    <r>
      <rPr>
        <sz val="12"/>
        <rFont val="Times New Roman"/>
        <charset val="134"/>
      </rPr>
      <t xml:space="preserve">                                   2019.10.25 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</si>
</sst>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 "/>
  </numFmts>
  <fonts count="31">
    <font>
      <sz val="12"/>
      <name val="宋体"/>
      <charset val="134"/>
    </font>
    <font>
      <b/>
      <sz val="16"/>
      <name val="宋体"/>
      <charset val="134"/>
    </font>
    <font>
      <b/>
      <sz val="18"/>
      <name val="宋体"/>
      <charset val="134"/>
    </font>
    <font>
      <b/>
      <sz val="18"/>
      <name val="Times New Roman"/>
      <charset val="134"/>
    </font>
    <font>
      <sz val="18"/>
      <name val="Times New Roman"/>
      <charset val="134"/>
    </font>
    <font>
      <sz val="10"/>
      <name val="Times New Roman"/>
      <charset val="134"/>
    </font>
    <font>
      <sz val="12"/>
      <color theme="1"/>
      <name val="Times New Roman"/>
      <charset val="134"/>
    </font>
    <font>
      <sz val="9"/>
      <name val="Times New Roman"/>
      <charset val="134"/>
    </font>
    <font>
      <sz val="12"/>
      <name val="Times New Roman"/>
      <charset val="134"/>
    </font>
    <font>
      <i/>
      <sz val="16"/>
      <name val="Times New Roman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vertAlign val="subscript"/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9" borderId="7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2" borderId="6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5" fillId="22" borderId="10" applyNumberFormat="0" applyAlignment="0" applyProtection="0">
      <alignment vertical="center"/>
    </xf>
    <xf numFmtId="0" fontId="26" fillId="22" borderId="7" applyNumberFormat="0" applyAlignment="0" applyProtection="0">
      <alignment vertical="center"/>
    </xf>
    <xf numFmtId="0" fontId="27" fillId="23" borderId="11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</cellStyleXfs>
  <cellXfs count="36">
    <xf numFmtId="0" fontId="0" fillId="0" borderId="0" xfId="0"/>
    <xf numFmtId="0" fontId="0" fillId="0" borderId="0" xfId="0" applyFont="1" applyBorder="1"/>
    <xf numFmtId="0" fontId="0" fillId="0" borderId="0" xfId="0" applyBorder="1"/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Font="1" applyAlignment="1">
      <alignment horizontal="left" indent="1"/>
    </xf>
    <xf numFmtId="0" fontId="0" fillId="0" borderId="0" xfId="0" applyFont="1" applyBorder="1" applyAlignment="1">
      <alignment horizontal="left" indent="1"/>
    </xf>
    <xf numFmtId="0" fontId="0" fillId="0" borderId="0" xfId="0" applyFont="1" applyAlignment="1">
      <alignment horizontal="left" vertical="center" indent="1"/>
    </xf>
    <xf numFmtId="0" fontId="0" fillId="0" borderId="0" xfId="0" applyFont="1" applyBorder="1" applyAlignment="1">
      <alignment horizontal="left" vertical="center" indent="1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1" fontId="8" fillId="0" borderId="2" xfId="0" applyNumberFormat="1" applyFont="1" applyBorder="1" applyAlignment="1">
      <alignment horizontal="center" vertical="center" wrapText="1"/>
    </xf>
    <xf numFmtId="176" fontId="8" fillId="0" borderId="5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top" wrapText="1"/>
    </xf>
    <xf numFmtId="0" fontId="8" fillId="0" borderId="4" xfId="0" applyFont="1" applyBorder="1" applyAlignment="1">
      <alignment horizontal="center" vertical="top" wrapText="1"/>
    </xf>
    <xf numFmtId="176" fontId="8" fillId="0" borderId="5" xfId="0" applyNumberFormat="1" applyFont="1" applyBorder="1" applyAlignment="1">
      <alignment horizontal="center" wrapText="1"/>
    </xf>
    <xf numFmtId="0" fontId="0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wrapText="1"/>
    </xf>
    <xf numFmtId="176" fontId="8" fillId="0" borderId="2" xfId="0" applyNumberFormat="1" applyFont="1" applyBorder="1" applyAlignment="1">
      <alignment horizontal="center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209550</xdr:colOff>
          <xdr:row>7</xdr:row>
          <xdr:rowOff>85725</xdr:rowOff>
        </xdr:from>
        <xdr:to>
          <xdr:col>7</xdr:col>
          <xdr:colOff>447675</xdr:colOff>
          <xdr:row>8</xdr:row>
          <xdr:rowOff>104775</xdr:rowOff>
        </xdr:to>
        <xdr:sp>
          <xdr:nvSpPr>
            <xdr:cNvPr id="19457" name="Object 1" hidden="1">
              <a:extLst>
                <a:ext uri="{63B3BB69-23CF-44E3-9099-C40C66FF867C}">
                  <a14:compatExt spid="_x0000_s19457"/>
                </a:ext>
              </a:extLst>
            </xdr:cNvPr>
            <xdr:cNvSpPr/>
          </xdr:nvSpPr>
          <xdr:spPr>
            <a:xfrm>
              <a:off x="4752975" y="2497455"/>
              <a:ext cx="238125" cy="314325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FF00"/>
  </sheetPr>
  <dimension ref="A1:I31"/>
  <sheetViews>
    <sheetView tabSelected="1" zoomScale="140" zoomScaleNormal="140" topLeftCell="A28" workbookViewId="0">
      <selection activeCell="C23" sqref="C23"/>
    </sheetView>
  </sheetViews>
  <sheetFormatPr defaultColWidth="9" defaultRowHeight="15.6"/>
  <cols>
    <col min="1" max="1" width="10" style="2" customWidth="1"/>
    <col min="2" max="2" width="10.25" style="2" customWidth="1"/>
    <col min="3" max="9" width="7.875" style="2" customWidth="1"/>
    <col min="10" max="16384" width="9" style="2"/>
  </cols>
  <sheetData>
    <row r="1" ht="20.4" spans="1:1">
      <c r="A1" s="3" t="s">
        <v>0</v>
      </c>
    </row>
    <row r="2" ht="51" customHeight="1" spans="1:9">
      <c r="A2" s="4" t="s">
        <v>1</v>
      </c>
      <c r="B2" s="5"/>
      <c r="C2" s="5"/>
      <c r="D2" s="5"/>
      <c r="E2" s="5"/>
      <c r="F2" s="5"/>
      <c r="G2" s="5"/>
      <c r="H2" s="5"/>
      <c r="I2" s="5"/>
    </row>
    <row r="3" ht="14.25" customHeight="1" spans="1:9">
      <c r="A3" s="6"/>
      <c r="B3" s="7"/>
      <c r="C3" s="7"/>
      <c r="D3" s="7"/>
      <c r="E3" s="7"/>
      <c r="F3" s="8"/>
      <c r="G3" s="9"/>
      <c r="H3" s="9"/>
      <c r="I3" s="7"/>
    </row>
    <row r="4" ht="24" customHeight="1" spans="1:9">
      <c r="A4" s="10" t="s">
        <v>2</v>
      </c>
      <c r="B4" s="10"/>
      <c r="C4" s="10"/>
      <c r="D4" s="10"/>
      <c r="E4" s="10"/>
      <c r="F4" s="11"/>
      <c r="G4" s="11"/>
      <c r="H4" s="11"/>
      <c r="I4" s="11"/>
    </row>
    <row r="5" ht="24" customHeight="1" spans="1:9">
      <c r="A5" s="10" t="s">
        <v>3</v>
      </c>
      <c r="B5" s="10"/>
      <c r="C5" s="10"/>
      <c r="D5" s="10"/>
      <c r="E5" s="10"/>
      <c r="F5" s="10"/>
      <c r="G5" s="10"/>
      <c r="H5" s="10"/>
      <c r="I5" s="10"/>
    </row>
    <row r="6" ht="24" customHeight="1" spans="1:9">
      <c r="A6" s="10" t="s">
        <v>4</v>
      </c>
      <c r="B6" s="10"/>
      <c r="C6" s="10"/>
      <c r="D6" s="10"/>
      <c r="E6" s="10"/>
      <c r="F6" s="10"/>
      <c r="G6" s="10"/>
      <c r="H6" s="10"/>
      <c r="I6" s="10"/>
    </row>
    <row r="7" ht="32.25" customHeight="1" spans="1:9">
      <c r="A7" s="12" t="s">
        <v>5</v>
      </c>
      <c r="B7" s="13"/>
      <c r="C7" s="13"/>
      <c r="D7" s="13" t="s">
        <v>6</v>
      </c>
      <c r="E7" s="13"/>
      <c r="F7" s="13"/>
      <c r="G7" s="13"/>
      <c r="H7" s="11"/>
      <c r="I7" s="11"/>
    </row>
    <row r="8" ht="23.25" customHeight="1" spans="1:9">
      <c r="A8" s="14" t="s">
        <v>7</v>
      </c>
      <c r="B8" s="15" t="s">
        <v>8</v>
      </c>
      <c r="C8" s="16" t="s">
        <v>9</v>
      </c>
      <c r="D8" s="15"/>
      <c r="E8" s="15"/>
      <c r="F8" s="15"/>
      <c r="G8" s="15"/>
      <c r="H8" s="17"/>
      <c r="I8" s="31" t="s">
        <v>10</v>
      </c>
    </row>
    <row r="9" ht="21.95" customHeight="1" spans="1:9">
      <c r="A9" s="18"/>
      <c r="B9" s="19" t="s">
        <v>11</v>
      </c>
      <c r="C9" s="20" t="s">
        <v>12</v>
      </c>
      <c r="D9" s="20" t="s">
        <v>13</v>
      </c>
      <c r="E9" s="20" t="s">
        <v>14</v>
      </c>
      <c r="F9" s="20" t="s">
        <v>15</v>
      </c>
      <c r="G9" s="20" t="s">
        <v>16</v>
      </c>
      <c r="H9" s="21"/>
      <c r="I9" s="32"/>
    </row>
    <row r="10" s="1" customFormat="1" ht="21.95" customHeight="1" spans="1:9">
      <c r="A10" s="22">
        <v>1</v>
      </c>
      <c r="B10" s="23" t="s">
        <v>17</v>
      </c>
      <c r="C10" s="24">
        <v>79</v>
      </c>
      <c r="D10" s="24">
        <v>84</v>
      </c>
      <c r="E10" s="24">
        <v>80</v>
      </c>
      <c r="F10" s="24">
        <v>80</v>
      </c>
      <c r="G10" s="24">
        <v>79</v>
      </c>
      <c r="H10" s="25">
        <f>SUM(C10:G10)/5</f>
        <v>80.4</v>
      </c>
      <c r="I10" s="33">
        <f>MAX(C10:G10)-MIN(C10:G10)</f>
        <v>5</v>
      </c>
    </row>
    <row r="11" s="1" customFormat="1" ht="21.95" customHeight="1" spans="1:9">
      <c r="A11" s="22">
        <v>2</v>
      </c>
      <c r="B11" s="23" t="s">
        <v>18</v>
      </c>
      <c r="C11" s="24">
        <v>79</v>
      </c>
      <c r="D11" s="24">
        <v>80</v>
      </c>
      <c r="E11" s="24">
        <v>82</v>
      </c>
      <c r="F11" s="24">
        <v>84</v>
      </c>
      <c r="G11" s="24">
        <v>78</v>
      </c>
      <c r="H11" s="25">
        <f t="shared" ref="H11:H19" si="0">SUM(C11:G11)/5</f>
        <v>80.6</v>
      </c>
      <c r="I11" s="33">
        <f t="shared" ref="I11:I19" si="1">MAX(C11:G11)-MIN(C11:G11)</f>
        <v>6</v>
      </c>
    </row>
    <row r="12" s="1" customFormat="1" ht="21.95" customHeight="1" spans="1:9">
      <c r="A12" s="22">
        <v>3</v>
      </c>
      <c r="B12" s="23" t="s">
        <v>19</v>
      </c>
      <c r="C12" s="24">
        <v>80</v>
      </c>
      <c r="D12" s="24">
        <v>78</v>
      </c>
      <c r="E12" s="24">
        <v>77</v>
      </c>
      <c r="F12" s="24">
        <v>84</v>
      </c>
      <c r="G12" s="24">
        <v>80</v>
      </c>
      <c r="H12" s="25">
        <f t="shared" si="0"/>
        <v>79.8</v>
      </c>
      <c r="I12" s="33">
        <f t="shared" si="1"/>
        <v>7</v>
      </c>
    </row>
    <row r="13" s="1" customFormat="1" ht="21.95" customHeight="1" spans="1:9">
      <c r="A13" s="22">
        <v>4</v>
      </c>
      <c r="B13" s="23" t="s">
        <v>20</v>
      </c>
      <c r="C13" s="24">
        <v>81</v>
      </c>
      <c r="D13" s="24">
        <v>78</v>
      </c>
      <c r="E13" s="24">
        <v>76</v>
      </c>
      <c r="F13" s="24">
        <v>80</v>
      </c>
      <c r="G13" s="24">
        <v>83</v>
      </c>
      <c r="H13" s="25">
        <f t="shared" si="0"/>
        <v>79.6</v>
      </c>
      <c r="I13" s="33">
        <f t="shared" si="1"/>
        <v>7</v>
      </c>
    </row>
    <row r="14" s="1" customFormat="1" ht="21.95" customHeight="1" spans="1:9">
      <c r="A14" s="26">
        <v>5</v>
      </c>
      <c r="B14" s="27" t="s">
        <v>21</v>
      </c>
      <c r="C14" s="24">
        <v>80</v>
      </c>
      <c r="D14" s="24">
        <v>84</v>
      </c>
      <c r="E14" s="24">
        <v>80</v>
      </c>
      <c r="F14" s="24">
        <v>76</v>
      </c>
      <c r="G14" s="24">
        <v>85</v>
      </c>
      <c r="H14" s="25">
        <f t="shared" si="0"/>
        <v>81</v>
      </c>
      <c r="I14" s="33">
        <f t="shared" si="1"/>
        <v>9</v>
      </c>
    </row>
    <row r="15" s="1" customFormat="1" ht="21.95" customHeight="1" spans="1:9">
      <c r="A15" s="26">
        <v>6</v>
      </c>
      <c r="B15" s="27" t="s">
        <v>22</v>
      </c>
      <c r="C15" s="24">
        <v>80</v>
      </c>
      <c r="D15" s="24">
        <v>81</v>
      </c>
      <c r="E15" s="24">
        <v>82</v>
      </c>
      <c r="F15" s="24">
        <v>78</v>
      </c>
      <c r="G15" s="24">
        <v>84</v>
      </c>
      <c r="H15" s="25">
        <f t="shared" si="0"/>
        <v>81</v>
      </c>
      <c r="I15" s="33">
        <f t="shared" si="1"/>
        <v>6</v>
      </c>
    </row>
    <row r="16" s="1" customFormat="1" ht="21.95" customHeight="1" spans="1:9">
      <c r="A16" s="26">
        <v>7</v>
      </c>
      <c r="B16" s="27" t="s">
        <v>23</v>
      </c>
      <c r="C16" s="24">
        <v>80</v>
      </c>
      <c r="D16" s="24">
        <v>81</v>
      </c>
      <c r="E16" s="24">
        <v>79</v>
      </c>
      <c r="F16" s="24">
        <v>80</v>
      </c>
      <c r="G16" s="24">
        <v>80</v>
      </c>
      <c r="H16" s="25">
        <f t="shared" si="0"/>
        <v>80</v>
      </c>
      <c r="I16" s="33">
        <f t="shared" si="1"/>
        <v>2</v>
      </c>
    </row>
    <row r="17" s="1" customFormat="1" ht="21.95" customHeight="1" spans="1:9">
      <c r="A17" s="26">
        <v>8</v>
      </c>
      <c r="B17" s="27" t="s">
        <v>24</v>
      </c>
      <c r="C17" s="24">
        <v>78</v>
      </c>
      <c r="D17" s="24">
        <v>79</v>
      </c>
      <c r="E17" s="24">
        <v>78</v>
      </c>
      <c r="F17" s="24">
        <v>84</v>
      </c>
      <c r="G17" s="24">
        <v>84</v>
      </c>
      <c r="H17" s="25">
        <f t="shared" si="0"/>
        <v>80.6</v>
      </c>
      <c r="I17" s="33">
        <f t="shared" si="1"/>
        <v>6</v>
      </c>
    </row>
    <row r="18" s="1" customFormat="1" ht="21.95" customHeight="1" spans="1:9">
      <c r="A18" s="26">
        <v>9</v>
      </c>
      <c r="B18" s="27" t="s">
        <v>25</v>
      </c>
      <c r="C18" s="24">
        <v>81</v>
      </c>
      <c r="D18" s="24">
        <v>78</v>
      </c>
      <c r="E18" s="24">
        <v>78</v>
      </c>
      <c r="F18" s="24">
        <v>82</v>
      </c>
      <c r="G18" s="24">
        <v>80</v>
      </c>
      <c r="H18" s="25">
        <f t="shared" si="0"/>
        <v>79.8</v>
      </c>
      <c r="I18" s="33">
        <f t="shared" si="1"/>
        <v>4</v>
      </c>
    </row>
    <row r="19" s="1" customFormat="1" ht="21.95" customHeight="1" spans="1:9">
      <c r="A19" s="26">
        <v>10</v>
      </c>
      <c r="B19" s="27" t="s">
        <v>26</v>
      </c>
      <c r="C19" s="24">
        <v>80</v>
      </c>
      <c r="D19" s="24">
        <v>81</v>
      </c>
      <c r="E19" s="24">
        <v>82</v>
      </c>
      <c r="F19" s="24">
        <v>78</v>
      </c>
      <c r="G19" s="24">
        <v>84</v>
      </c>
      <c r="H19" s="25">
        <f t="shared" si="0"/>
        <v>81</v>
      </c>
      <c r="I19" s="33">
        <f t="shared" si="1"/>
        <v>6</v>
      </c>
    </row>
    <row r="20" s="1" customFormat="1" ht="21.95" customHeight="1" spans="1:9">
      <c r="A20" s="26">
        <v>11</v>
      </c>
      <c r="B20" s="27" t="s">
        <v>27</v>
      </c>
      <c r="C20" s="24">
        <v>78</v>
      </c>
      <c r="D20" s="24">
        <v>82</v>
      </c>
      <c r="E20" s="24">
        <v>80</v>
      </c>
      <c r="F20" s="24">
        <v>80</v>
      </c>
      <c r="G20" s="24">
        <v>79</v>
      </c>
      <c r="H20" s="25">
        <f t="shared" ref="H20:H21" si="2">SUM(C20:G20)/5</f>
        <v>79.8</v>
      </c>
      <c r="I20" s="33">
        <f t="shared" ref="I20:I21" si="3">MAX(C20:G20)-MIN(C20:G20)</f>
        <v>4</v>
      </c>
    </row>
    <row r="21" s="1" customFormat="1" ht="21.95" customHeight="1" spans="1:9">
      <c r="A21" s="26">
        <v>12</v>
      </c>
      <c r="B21" s="27" t="s">
        <v>28</v>
      </c>
      <c r="C21" s="24">
        <v>80</v>
      </c>
      <c r="D21" s="24">
        <v>78</v>
      </c>
      <c r="E21" s="24">
        <v>79</v>
      </c>
      <c r="F21" s="24">
        <v>81</v>
      </c>
      <c r="G21" s="24">
        <v>81</v>
      </c>
      <c r="H21" s="25">
        <f t="shared" si="2"/>
        <v>79.8</v>
      </c>
      <c r="I21" s="33">
        <f t="shared" si="3"/>
        <v>3</v>
      </c>
    </row>
    <row r="22" s="1" customFormat="1" ht="21.95" customHeight="1" spans="1:9">
      <c r="A22" s="26"/>
      <c r="B22" s="27"/>
      <c r="C22" s="24"/>
      <c r="D22" s="24"/>
      <c r="E22" s="24"/>
      <c r="F22" s="24"/>
      <c r="G22" s="24"/>
      <c r="H22" s="25"/>
      <c r="I22" s="33"/>
    </row>
    <row r="23" s="1" customFormat="1" ht="21.95" customHeight="1" spans="1:9">
      <c r="A23" s="26"/>
      <c r="B23" s="27"/>
      <c r="C23" s="24"/>
      <c r="D23" s="24"/>
      <c r="E23" s="24"/>
      <c r="F23" s="24"/>
      <c r="G23" s="24"/>
      <c r="H23" s="25"/>
      <c r="I23" s="33"/>
    </row>
    <row r="24" s="1" customFormat="1" ht="21.95" customHeight="1" spans="1:9">
      <c r="A24" s="26"/>
      <c r="B24" s="27"/>
      <c r="C24" s="24"/>
      <c r="D24" s="24"/>
      <c r="E24" s="24"/>
      <c r="F24" s="24"/>
      <c r="G24" s="24"/>
      <c r="H24" s="25"/>
      <c r="I24" s="33"/>
    </row>
    <row r="25" s="1" customFormat="1" ht="21.95" customHeight="1" spans="1:9">
      <c r="A25" s="26"/>
      <c r="B25" s="27"/>
      <c r="C25" s="26"/>
      <c r="D25" s="26"/>
      <c r="E25" s="26"/>
      <c r="F25" s="26"/>
      <c r="G25" s="26"/>
      <c r="H25" s="28"/>
      <c r="I25" s="34"/>
    </row>
    <row r="26" s="1" customFormat="1" ht="21.95" customHeight="1" spans="1:9">
      <c r="A26" s="26"/>
      <c r="B26" s="27"/>
      <c r="C26" s="26"/>
      <c r="D26" s="26"/>
      <c r="E26" s="26"/>
      <c r="F26" s="26"/>
      <c r="G26" s="26"/>
      <c r="H26" s="28"/>
      <c r="I26" s="35"/>
    </row>
    <row r="27" s="1" customFormat="1" ht="21.95" customHeight="1" spans="1:9">
      <c r="A27" s="26"/>
      <c r="B27" s="27"/>
      <c r="C27" s="26"/>
      <c r="D27" s="26"/>
      <c r="E27" s="26"/>
      <c r="F27" s="26"/>
      <c r="G27" s="26"/>
      <c r="H27" s="28"/>
      <c r="I27" s="34"/>
    </row>
    <row r="28" s="1" customFormat="1" ht="21.95" customHeight="1" spans="1:9">
      <c r="A28" s="26"/>
      <c r="B28" s="27"/>
      <c r="C28" s="26"/>
      <c r="D28" s="26"/>
      <c r="E28" s="26"/>
      <c r="F28" s="26"/>
      <c r="G28" s="26"/>
      <c r="H28" s="28"/>
      <c r="I28" s="34"/>
    </row>
    <row r="29" s="1" customFormat="1" ht="21.95" customHeight="1" spans="1:9">
      <c r="A29" s="26"/>
      <c r="B29" s="27"/>
      <c r="C29" s="26"/>
      <c r="D29" s="26"/>
      <c r="E29" s="26"/>
      <c r="F29" s="26"/>
      <c r="G29" s="26"/>
      <c r="H29" s="28"/>
      <c r="I29" s="35"/>
    </row>
    <row r="30" ht="46.5" customHeight="1" spans="1:9">
      <c r="A30" s="29" t="s">
        <v>29</v>
      </c>
      <c r="B30" s="29"/>
      <c r="C30" s="29"/>
      <c r="D30" s="29"/>
      <c r="E30" s="29"/>
      <c r="F30" s="29"/>
      <c r="G30" s="29"/>
      <c r="H30" s="29"/>
      <c r="I30" s="29"/>
    </row>
    <row r="31" ht="49.5" customHeight="1" spans="2:9">
      <c r="B31" s="30" t="s">
        <v>30</v>
      </c>
      <c r="C31" s="30"/>
      <c r="D31" s="30"/>
      <c r="E31" s="30"/>
      <c r="F31" s="30"/>
      <c r="G31" s="30"/>
      <c r="H31" s="30"/>
      <c r="I31" s="30"/>
    </row>
  </sheetData>
  <mergeCells count="11">
    <mergeCell ref="A2:I2"/>
    <mergeCell ref="G3:H3"/>
    <mergeCell ref="A4:E4"/>
    <mergeCell ref="A5:I5"/>
    <mergeCell ref="A6:I6"/>
    <mergeCell ref="C8:G8"/>
    <mergeCell ref="A30:I30"/>
    <mergeCell ref="B31:I31"/>
    <mergeCell ref="A8:A9"/>
    <mergeCell ref="H8:H9"/>
    <mergeCell ref="I8:I9"/>
  </mergeCells>
  <pageMargins left="0.904861111111111" right="0.747916666666667" top="0.984027777777778" bottom="0.708333333333333" header="0.511805555555556" footer="0.511805555555556"/>
  <pageSetup paperSize="9" orientation="portrait"/>
  <headerFooter alignWithMargins="0"/>
  <drawing r:id="rId1"/>
  <legacyDrawing r:id="rId2"/>
  <oleObjects>
    <mc:AlternateContent xmlns:mc="http://schemas.openxmlformats.org/markup-compatibility/2006">
      <mc:Choice Requires="x14">
        <oleObject shapeId="19457" progId="Equation.3" r:id="rId3">
          <objectPr defaultSize="0" r:id="rId4">
            <anchor moveWithCells="1" sizeWithCells="1">
              <from>
                <xdr:col>7</xdr:col>
                <xdr:colOff>209550</xdr:colOff>
                <xdr:row>7</xdr:row>
                <xdr:rowOff>85725</xdr:rowOff>
              </from>
              <to>
                <xdr:col>7</xdr:col>
                <xdr:colOff>447675</xdr:colOff>
                <xdr:row>8</xdr:row>
                <xdr:rowOff>104775</xdr:rowOff>
              </to>
            </anchor>
          </objectPr>
        </oleObject>
      </mc:Choice>
      <mc:Fallback>
        <oleObject shapeId="19457" progId="Equation.3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梅花</cp:lastModifiedBy>
  <dcterms:created xsi:type="dcterms:W3CDTF">1996-12-17T01:32:00Z</dcterms:created>
  <cp:lastPrinted>2016-09-10T01:16:00Z</cp:lastPrinted>
  <dcterms:modified xsi:type="dcterms:W3CDTF">2019-12-12T12:34:42Z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