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<sst xmlns="http://schemas.openxmlformats.org/spreadsheetml/2006/main" count="325" uniqueCount="298">
  <si>
    <t>服务认证审查检查表（售后服务GB/T27922）</t>
  </si>
  <si>
    <t>Service Certification Checklist （简称“SCC”)</t>
  </si>
  <si>
    <t>组织名称</t>
  </si>
  <si>
    <t>北京太合集佳家具有限公司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</si>
  <si>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</si>
  <si>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</si>
  <si>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</si>
  <si>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</si>
  <si>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</si>
  <si>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</si>
  <si>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</si>
  <si>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</si>
  <si>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</si>
  <si>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</si>
  <si>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</si>
  <si>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</si>
  <si>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</si>
  <si>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</si>
  <si>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</si>
  <si>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钢木家具、木制家具（木制办公家具、木制医用家用、木制养老家具、木制酒店家具、木制居室家具）软体家具（沙发、办公椅、床）、金属家具、生产和销售的售后服务。</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</si>
  <si>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</si>
  <si>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</si>
  <si>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</si>
  <si>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r>
      <rPr>
        <b/>
        <sz val="10"/>
        <color theme="1"/>
        <rFont val="宋体"/>
        <charset val="134"/>
        <scheme val="minor"/>
      </rPr>
      <t>该公司主要客户为家具公司单位</t>
    </r>
    <r>
      <rPr>
        <b/>
        <sz val="10"/>
        <rFont val="宋体"/>
        <charset val="134"/>
        <scheme val="minor"/>
      </rPr>
      <t>。目前售后服务管理由组织的供销部牵头，售后服务网点包含：河北省唐山市汉沽管理区临津产业园、北京市通州区景盛南一街135号院2号楼9层910、河北省廊坊市永清县别古庄镇王希村；销售实施的技术支持、配送安装、维修服务、投诉处理等均有总部直接派工进行，总部配备安装技术人员6人生产技术部和供销部进行生产和售后维修，综合部对服务管理过程进行监督等，总部监督管理有效。</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</si>
  <si>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</si>
  <si>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</si>
  <si>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</si>
  <si>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</si>
  <si>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</si>
  <si>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分为供销部，综合部，生产技术部、销售部，；服务相关岗位技术人员经过专业技术培训，维修人员经过业务培训，培训合格后上岗。出示了2022年度培训计划，目前已实施2次培训，培训记录完整，做出了培训有效性的评价。各类人员具备能力。                                         查售后服务人员绩效考核表：姓名：安慧君  部门：办公室    职务：经理  时间：2022年1月     考核项目：职责履行情况、计划完成情况、工作能力（计划能力、执行力、应变能力、沟通能力、解决问题能力）、品质素养（工作态度、服从度、责任感、工作勤勉度、配合度）。工                            作失误扣分：0                                                               自评签名：安慧君  考核者签名：刘云飞                                            复评人签名：刘跃勇  综合得分：100分</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</si>
  <si>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</si>
  <si>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</si>
  <si>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</si>
  <si>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25人,在售后服务运行的一年里未发生人员数量的变化。认证范围未发生变更，公司营业执照注册地址发生变更。售后服务管理师共有10名，负责对售后服务工作的管理和对售后服务活动的指导，符合标准要求的人员比例，满足售后服务管理需要。售后服务师有：刘跃勇：142223197803065810；张茂泽：142223198904175810；韩俊飞：142223198211115815；常智钧：142223198206276710；杨彩凤：142223198903015823；安燕伟：142223198504156717；刘云飞：142223197509185811；安慧君：142223199406056725；刘继跃：142223198905245817；张凯：142223199604055811</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</si>
  <si>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</si>
  <si>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</si>
  <si>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</si>
  <si>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</si>
  <si>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</si>
  <si>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产品交付过程中购买的保险等几方面，支持资金金额为100万元。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</si>
  <si>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</si>
  <si>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</si>
  <si>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</si>
  <si>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顾客沟通技巧、服务人员素质教育的培训，制定了2022年年度培训计划，有相应的培训记录，出示了培训课件；制定了售后服务人员从业规范，对售后服务人员规定了业务能力和素质；奖惩措施得到实施，有评优、奖励、晋升和员工关怀机制。出示了员工奖惩制度。     查2022年员工年度培训计划:2022年培训计划包含服务流程、售后服务管理制度、GB/T27922-2011基础知识、标准相关知识、服务文化、售后服务应急预案、售后服务手册等培训内容。 编制：刘跃勇  审核：刘云飞  2022年1月5日                                         查培训记录一：  编号：THJJR04-02    培训内容：服务流程                   培训地点：公司办公室    教师：郑老师      培训时间：2022年1月15日  签到人员：杨彩凤、刘斌、常二花、宋爱群、冯建康、安燕伟、郄利伟、韩俊飞、张勇军、张凯等人。                                                     培训效果及评价：通过150分钟的培训，使参训人员了解我公司的服务流程。 评价人：刘云飞  2022年1月15日。</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</si>
  <si>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</si>
  <si>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</si>
  <si>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</si>
  <si>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企业所在办公场所和服务场所能够满足使用要求，办公场地面积5000平方米，售后服务服务车辆4台。工具齐全，包括：手电钻、扳手、螺丝刀、自喷漆等，售后服务设施、所用工具保持良好，有设备检修保养记录，备件有铰链、导轨、螺丝等，经现场确认，备件数量充足，库存配件齐全。有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</si>
  <si>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</si>
  <si>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</si>
  <si>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</si>
  <si>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</si>
  <si>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</si>
  <si>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北京太合集佳家具有限公司，钢木家具、木制家具（木制办公家具、木制医用家用、木制养老家具、木制酒店家具、木制居室家具）软体家具（沙发、办公椅、床）、金属家具、生产和销售的售后服务。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</si>
  <si>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</si>
  <si>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</si>
  <si>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</si>
  <si>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2018年12月29日第十三届全国人民代表大会常务委员会第七次会议(关于修改中华人民共和国产品质量法) 等15个法律法规,行政条例、部门规章，识别全面；2022年度制定了培训计划，对组织售后服务相关的法律法规进行培训、宣贯，使员工了解。</t>
  </si>
  <si>
    <t xml:space="preserve"> </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</si>
  <si>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</si>
  <si>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</si>
  <si>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</si>
  <si>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</si>
  <si>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杨彩凤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</si>
  <si>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</si>
  <si>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</si>
  <si>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</si>
  <si>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</si>
  <si>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</si>
  <si>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</si>
  <si>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</si>
  <si>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</si>
  <si>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</si>
  <si>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技术部、供销部、综合部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                                    查北京太合集佳家具有限公司售后服务电话登记表：日期：2022年4月1日               产品：台板                                                      编号：33362                                                   客户名称：伟森                                                      客诉类型：其它                                                         故障及现象描述：封边处有崩边现象                                            故障处理：现场拿腻子修补</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</si>
  <si>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</si>
  <si>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</si>
  <si>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</si>
  <si>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r>
      <rPr>
        <b/>
        <sz val="10"/>
        <rFont val="宋体"/>
        <charset val="134"/>
        <scheme val="major"/>
      </rPr>
      <t>供销部负责对售后服务中的客户提出的投诉或质量问题、商品缺陷造成的维修问题，组织生产技术部、供销部、质检部等各部门协商解决，并制定改进措施，目前未发生过突发事件；各责任部门应在事件（事故）发生后，最迟不超过</t>
    </r>
    <r>
      <rPr>
        <b/>
        <sz val="10"/>
        <color theme="1"/>
        <rFont val="宋体"/>
        <charset val="134"/>
        <scheme val="major"/>
      </rPr>
      <t>1小时</t>
    </r>
    <r>
      <rPr>
        <b/>
        <sz val="10"/>
        <rFont val="宋体"/>
        <charset val="134"/>
        <scheme val="major"/>
      </rPr>
      <t>要向商场监督管理部门和相关管理部门报告。</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</si>
  <si>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</si>
  <si>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</si>
  <si>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</si>
  <si>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中国环保产品认证证书；质量管理体系认证：有效期至2023年06月22日；环境管理体系认证：有效期至2023年06月22日；职业健康安全管理体系认证：有效期至2023年06月22日。中国环境标志产品认证证书：有效期至：2026年01月03日；中国环保产品认证证书：有效期至：2023年12月2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</si>
  <si>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</si>
  <si>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</si>
  <si>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</si>
  <si>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有服务标准和规范，导入《商品售后服务评价体系》，本企业有制定自己的企业标准。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</si>
  <si>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</si>
  <si>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</si>
  <si>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</si>
  <si>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</si>
  <si>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</si>
  <si>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企业制定了售后服务理念：客户之上  质量第一！在公司内部进行了有效培训宣传，作为公司售后服务工作的指导思想；经现场询问，组织通过对服务理念培训学习，使全员充分理解售后服务理念并在售后服务工作中充分运用。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</si>
  <si>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</si>
  <si>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</si>
  <si>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</si>
  <si>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r>
      <rPr>
        <b/>
        <sz val="10"/>
        <rFont val="宋体"/>
        <charset val="134"/>
        <scheme val="major"/>
      </rPr>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产品质保期为</t>
    </r>
    <r>
      <rPr>
        <b/>
        <sz val="10"/>
        <color theme="1"/>
        <rFont val="宋体"/>
        <charset val="134"/>
        <scheme val="major"/>
      </rPr>
      <t>5年</t>
    </r>
    <r>
      <rPr>
        <b/>
        <sz val="10"/>
        <rFont val="宋体"/>
        <charset val="134"/>
        <scheme val="major"/>
      </rPr>
      <t>；经查，合同、投标书等售后承诺准确一致。投标书显示：质保期和故障响应时间及排除故障时间：1. 货物到达现场后，免费负责安装调试，达到用户满意为止。2.在接到用户通知后1小时之内响应,4小时内到达现场并处理完毕</t>
    </r>
    <r>
      <rPr>
        <b/>
        <sz val="10"/>
        <color theme="1"/>
        <rFont val="宋体"/>
        <charset val="134"/>
        <scheme val="major"/>
      </rPr>
      <t>，在保修期内，我司对所提供的设备做定期检查和保养</t>
    </r>
    <r>
      <rPr>
        <b/>
        <sz val="10"/>
        <rFont val="宋体"/>
        <charset val="134"/>
        <scheme val="major"/>
      </rPr>
      <t xml:space="preserve">。售后服务收费标准：本公司承诺：质保期内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部件的材料费。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</si>
  <si>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</si>
  <si>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</si>
  <si>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</si>
  <si>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通过宣传册、投标文件、展会、网站、介绍企业本身具有产品质量优，售后服务好的知名度，有一定的声誉，在事业单位、学校业界形成了良好的认知和口碑。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</si>
  <si>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</si>
  <si>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</si>
  <si>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</si>
  <si>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</si>
  <si>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</si>
  <si>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</si>
  <si>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照片观察,各产品的产品包装上，有合格证、产品名称、地址、通讯方式、客服热线、产地、出厂日期、产品标准、该产品采用纸箱包装，由专用车辆安全运输。产品信息完整、准确便于顾客识别和了解。             查看合格证：名称：北京太合集佳家具有限公司 产品名称：公寓床 执行标准：GB/T3325-2017 质量等级：合格品 生产日期：2022年1月7日 检验员：JY01       地址：北京市通州区景盛南一街135号院2号楼9层910
温馨提示：防摔防潮防雨</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</si>
  <si>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</si>
  <si>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</si>
  <si>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</si>
  <si>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附属文档主要为产品合格证、产品说明书、产品图纸，产品说明书内容有产品概述、原辅材料、家具保养、搬运、贮存及开箱检查、售后与承诺。产品使用手册内容完整，便于顾客理解，符合国家规定。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</si>
  <si>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</si>
  <si>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</si>
  <si>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</si>
  <si>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1、包修：从交货之日起五年内出现产品自身质量问题，本公司负责免费 维修
2、包换：从交货之日起一年内，因同一质量问题维修两次，仍不能 满足合同约定的质量要求，凭维修记录和有关证明，本公司将为消费者 免费调换同类规格型号、款式产品或同等价值的相似产品。                            3、包退：从交货之日起 30 日内，除定制产品外，因同一质量问题 经调换后仍不能满足合同约定的质量要求或在约定期限内非因消费者原 因不能调换的。 1）、因消费者使用、维护、保管不当等自身原因造成产 品损坏的；       2）、产品由非专业人员组装、重组、重装、拆卸或特殊变动等情形 的；   3）、消费者在购买商品前已经知道其存在瑕疵的，或者所购产品属 处理（削价）品的；                                                    4）、消费者无法出示有效购买凭证，且又无法证明所购产品仍在“三 包”有效期内的；                                                       5、家具产品出现质量问题时，请消费者务必保留毁损零配件以作证 明，否则将酌情收费。                                                     6、符合换货条件的，无论有无同规格型号产品，消费者不愿意调换 其他类型产品而要求退货的，则予以退货，同时原购家具须收取折旧费， 折旧费按成交额的 2‰按日收取。折旧费计算自交货之日起至退货之日 止；                        7、因消费者原因要求退货，本公司也同意消费者退货要求的，折旧 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</si>
  <si>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</si>
  <si>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</si>
  <si>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</si>
  <si>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企业的产品主要由板材，钢架，木板等；定期进行保养，没有安全使用年限。不存在安全使用期限的产品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</si>
  <si>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</si>
  <si>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</si>
  <si>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</si>
  <si>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生产技术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</si>
  <si>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</si>
  <si>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</si>
  <si>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</si>
  <si>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</si>
  <si>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</si>
  <si>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按规定时间交货、安装完毕，提供及时、迅速、优质服务的承诺，迅速快捷地提供货物的备品备件；提供成交货物齐全的资料等。提供了：签收单、验收单。</t>
  </si>
  <si>
    <t>本指标评价的是安装调试服务的及时性和有效性。</t>
  </si>
  <si>
    <t>5.2.2.2　提供商品使用所必需的使用指导或顾客培训，解答并解决顾客的疑问</t>
  </si>
  <si>
    <t>B7</t>
  </si>
  <si>
    <t>企业明确规定：货物到达现场后，免费负责安装调试，达到用户满意为止；公司为用户提供终身免费技术支持、技术咨询。投标书显示：技术服务和详细培训计划：公司有专业技术服务人员11名，售后服务车辆4台，将为用户提供终身免费技术支持、技术咨询。第一年每 6个月进行现场检测一次；第二年内一年定期回访使用方，以后每年12个月定期回访一次，每年内回访不少于一次以确保产品正常使用。</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</si>
  <si>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</si>
  <si>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</si>
  <si>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</si>
  <si>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定期回访，质量跟踪，免费提供相关的技术咨询服务。安装完毕后，第一年每 6个月进行现场检测一次；第二年内一年定期回访使用方，以后每年12个月定期回访一次，每年内回访不少于一次，详情见售后服务承诺书。</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</si>
  <si>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</si>
  <si>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</si>
  <si>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</si>
  <si>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质保期内，我公司提供全天应答和免费上门服务，设备出现故障，做到1小时之内响应,4小时内到达现场并处理完毕，备件服务：遇到重大故障，12小时内提供所需更换的任何备件，不能在规定时间内修好的免费提供备品（机）备件。若出现重大故障，我公司提供解决方案，保证系统的正常工作。所有硬件设备5年内免费上门更换、维修。质保期外，提供所售设备售后服务，仅收取设备配件费用。</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</si>
  <si>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</si>
  <si>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</si>
  <si>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</si>
  <si>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</si>
  <si>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</si>
  <si>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企业产品除采用纸箱包装运输的产品外，其他产品采用纸皮、木框架和运输，在木框架布罩内纸箱防压填充物，在包装箱外设置防雨设施。有些产品应客户要求采用专业运输车辆实施运输。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</si>
  <si>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</si>
  <si>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</si>
  <si>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</si>
  <si>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依据销售合同和投标书中有供货时间和地点的要求，按照顾客的要求及时送货到达指定地点。提供了：签收单。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</si>
  <si>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</si>
  <si>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</si>
  <si>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</si>
  <si>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</si>
  <si>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</si>
  <si>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据了解，本公司售后服务专人维修接待人员，配有维修人员4人，安排专人负责报修登记和接待服务。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</si>
  <si>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</si>
  <si>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</si>
  <si>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</si>
  <si>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质保期内所有产品出现质量问题，无条件退换，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</si>
  <si>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</si>
  <si>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，有效执行报修、送修或上门维修的服务程序和服务规范，及时进行维修，并向顾客如实提供维修记录</t>
  </si>
  <si>
    <t>B14</t>
  </si>
  <si>
    <r>
      <t>严格按照规范要求统一着工作服。维修完成后与客户核实确认无问题即离开，填写</t>
    </r>
    <r>
      <rPr>
        <b/>
        <sz val="10"/>
        <color theme="1"/>
        <rFont val="宋体"/>
        <charset val="134"/>
        <scheme val="major"/>
      </rPr>
      <t>售后服务单。提供了：售后服务单</t>
    </r>
    <r>
      <rPr>
        <b/>
        <sz val="10"/>
        <rFont val="宋体"/>
        <charset val="134"/>
        <scheme val="major"/>
      </rPr>
      <t>。查验投标文件：组织接到通知后做到1小时之内响应,4小时内到达现场并处理完毕，备件服务：遇到重大故障，12小时内提供所需 更换的任何备件，提出维修结论或恢复正常使用，并提供不间断的服务直到结束。                                                              查北京太合集佳家具有限公司售后服务单：         项目：成都二十一世纪 售后人员：冯小姐   时间：2022年3月5日          服务类型：售后服务  存在的故障及问题：运输中破损                                          解决办法：重新做好板件给客户             损坏及出现故障产品：床侧板 满意度调查：满意 技术人员签字：刘继跃 甲方签字：冯陈莹</t>
    </r>
  </si>
  <si>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</si>
  <si>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</si>
  <si>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</si>
  <si>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备主要有：手电钻、螺丝刀、电钻锯、扳手等，维修工具主要为皮锤、扳手、螺丝刀、钳子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</si>
  <si>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</si>
  <si>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</si>
  <si>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</si>
  <si>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拉手、锁具、导轨、铰链、螺丝、螺母等。查看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</si>
  <si>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</si>
  <si>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</si>
  <si>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</si>
  <si>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投标书中规定，如果用户在使用产品过程中出现问题组织接到通知后做到1小时之内响应,4小时内到达现场并处理完毕，备件服务：遇到重大故障，12小时内提供所需 更换的任何备件，提出维修结论或恢复正常使用，并提供不间断的服务直到结束。如因顾客工作或生活不便若不能维修，直接替换等同的产品先使用，待维修完毕后，予以更换。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</si>
  <si>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</si>
  <si>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</si>
  <si>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</si>
  <si>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</si>
  <si>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</si>
  <si>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及制造；为保证产品质量，产品出厂进行检验和必要的试验，并有合格证和出厂检验报告，能够满足标准要求。产品按照国家标准要求进行采购及制造；为保证产品质量，产品出厂进行检验和必要的试验，并有合格证和出厂检验报告，能够满足标准要求。查验了文件柜、办公桌、茶几、床、床头柜、屏风工位、人造革沙发、软体床、布艺沙发、书桌、写字椅、衣柜、空格书架、床等产品检测报告，检测单位是：国家办公用品设备质量监督检验中心 床的检测报告编号是：NO：（2021）GJ-WT-T0587。</t>
  </si>
  <si>
    <t>所售商品包括组织自行生产的，及代理销售的。</t>
  </si>
  <si>
    <t>5.2.5.2　对顾客明示的质保期和保修期应符合国家相关规定的要求</t>
  </si>
  <si>
    <t>B19</t>
  </si>
  <si>
    <t>根据产品不同，在合同中规定质保期、终身保修.公司商品质保期、保修期国家没有相关规定的，公司自行制定了相关期限。投标书显示:质保期5年，质保期内所有产品出现质量问题，无条件退换，对项目所有家具维修及养护提供全免费服务，不收取任何材料配件费及服务费。超出保修期只收取配件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</si>
  <si>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</si>
  <si>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</si>
  <si>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</si>
  <si>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</si>
  <si>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</si>
  <si>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</si>
  <si>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</si>
  <si>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</si>
  <si>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</si>
  <si>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</si>
  <si>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</si>
  <si>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</si>
  <si>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</si>
  <si>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</si>
  <si>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</si>
  <si>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</si>
  <si>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</si>
  <si>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</si>
  <si>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</si>
  <si>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</si>
  <si>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</si>
  <si>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</si>
  <si>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</si>
  <si>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</si>
  <si>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</si>
  <si>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在销售合同、公司宣传手册、投标文件、微信公众号、明确有售后服务热线：13601281489 ，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</si>
  <si>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</si>
  <si>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</si>
  <si>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</si>
  <si>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公司官方网站，网站专设售后服务的宣传和内容，页面上展示有售后服务承诺及售后服务电话。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</si>
  <si>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</si>
  <si>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</si>
  <si>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</si>
  <si>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经确认，有顾客电子档案，记录有客户的具体联络信息及对客户收货情况的记录；出示了货物接收单；供销部发货后，安装完毕第一年每 6 个月进行现场检测一次；第二年内一年定期回访使用方，以后每年12个月定期回访一次，每年内回访不少于一次，以确保产品正常使用。出示了客户回访记录表记录；主要回访客户在使用中的质量问题及和公司人员接洽中存在的任何不足和改进机会；每季度对回访情况进行总结分析，将回访客户的意见、建议等全部形成客户回访记录，对于顾客信息，销售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</si>
  <si>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</si>
  <si>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</si>
  <si>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</si>
  <si>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                                          查北京太合集佳家具有限公司客户满意调查表：编号：20220305 客户名称：伟森 电话：010-84858395 1、对本公司产品的满意度（质量、价格、交货期）：很满意 2、对本公司服务的满意程度（售后维修、保养服务、咨询及对顾客使用、维护培训、备品、备件供应、工作人员的服务态度、人员素质、工作服、文明用语、服务效率）：很满意。3.请您对我公司服务方面突出评价：满意 客户签名：郑海泽 2022年3月2日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</si>
  <si>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</si>
  <si>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</si>
  <si>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</si>
  <si>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在保质期内可免费为顾客调试、重装等客户所需要的服务，重大节日综合部统一为客户寄出假日礼品，来提高公司在市场中的占有率。投标文件显示：定期回访，跟踪，免费提供相关的技术咨询服务。安装完毕后，第一年每 6 个月进行现场检测一次；第二年内一年定期回访使用方，以后每年12个月定期回访一次，每年内回访不少于一次，以确保产品正常使用。                                               查北京太合集佳家具有限公司免费巡检记录单：项目名称：长沙克雷格             售后人员：杨小姐   时间:2022年3月25日   地点：工厂唐山汉沽                 服务类型：巡检记录  巡检内容：书包柜   外观损坏：无 五金配件：无                安全隐患：无   出现问题：没有清洗干净    如何解决：二次清洁                   出现问题的原因：工人大意，干活粗糙导致  巡检人员签字：杨彩凤                    甲方签字：郑海洋</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</si>
  <si>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</si>
  <si>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</si>
  <si>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</si>
  <si>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</si>
  <si>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</si>
  <si>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</si>
  <si>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</si>
  <si>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</si>
  <si>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</si>
  <si>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做到诺在1小时之内响应,4小时内到达现场并处理完毕，备件服务：遇到重大故障，12 小时内提供所需 更换的任何备件，目前无顾客投诉。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</si>
  <si>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</si>
  <si>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</si>
  <si>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</si>
  <si>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供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</si>
  <si>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</si>
  <si>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</si>
  <si>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</si>
  <si>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</si>
  <si>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</si>
  <si>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</si>
  <si>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</si>
  <si>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</si>
  <si>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</si>
  <si>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</si>
  <si>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</si>
  <si>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</si>
  <si>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</si>
  <si>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</si>
  <si>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</si>
  <si>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</si>
  <si>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</si>
  <si>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</si>
  <si>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</si>
  <si>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</si>
  <si>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</si>
  <si>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远程抽查本企业驻地售后服务网点、体验顾客感知、服务水准较好。</t>
  </si>
  <si>
    <t>6.1.5评价时采用文件调查和现场调查的方式，包括查阅文件和记录、询问工作人员、观察现场、访问顾客等，宜按GB/T19011-2003中6.5规定的方法进行。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</si>
  <si>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</si>
  <si>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</si>
  <si>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</si>
  <si>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</si>
  <si>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</si>
  <si>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</si>
  <si>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综合评分96.54分
</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</si>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</sst>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7">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1"/>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0"/>
      <color theme="1"/>
      <name val="宋体"/>
      <charset val="134"/>
      <scheme val="maj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75585192419"/>
        <bgColor indexed="64"/>
      </patternFill>
    </fill>
    <fill>
      <patternFill patternType="solid">
        <fgColor rgb="FF00B0F0"/>
        <bgColor indexed="64"/>
      </patternFill>
    </fill>
    <fill>
      <patternFill patternType="solid">
        <fgColor rgb="FFC2D69A"/>
        <bgColor indexed="64"/>
      </patternFill>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19"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1" fillId="19"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3" borderId="17" applyNumberFormat="0" applyFont="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22" borderId="0" applyNumberFormat="0" applyBorder="0" applyAlignment="0" applyProtection="0">
      <alignment vertical="center"/>
    </xf>
    <xf numFmtId="0" fontId="23" fillId="0" borderId="16" applyNumberFormat="0" applyFill="0" applyAlignment="0" applyProtection="0">
      <alignment vertical="center"/>
    </xf>
    <xf numFmtId="0" fontId="22" fillId="29" borderId="0" applyNumberFormat="0" applyBorder="0" applyAlignment="0" applyProtection="0">
      <alignment vertical="center"/>
    </xf>
    <xf numFmtId="0" fontId="18" fillId="16" borderId="13" applyNumberFormat="0" applyAlignment="0" applyProtection="0">
      <alignment vertical="center"/>
    </xf>
    <xf numFmtId="0" fontId="32" fillId="16" borderId="14" applyNumberFormat="0" applyAlignment="0" applyProtection="0">
      <alignment vertical="center"/>
    </xf>
    <xf numFmtId="0" fontId="20" fillId="18" borderId="15" applyNumberFormat="0" applyAlignment="0" applyProtection="0">
      <alignment vertical="center"/>
    </xf>
    <xf numFmtId="0" fontId="17" fillId="26" borderId="0" applyNumberFormat="0" applyBorder="0" applyAlignment="0" applyProtection="0">
      <alignment vertical="center"/>
    </xf>
    <xf numFmtId="0" fontId="22" fillId="32"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34" borderId="0" applyNumberFormat="0" applyBorder="0" applyAlignment="0" applyProtection="0">
      <alignment vertical="center"/>
    </xf>
    <xf numFmtId="0" fontId="31" fillId="30" borderId="0" applyNumberFormat="0" applyBorder="0" applyAlignment="0" applyProtection="0">
      <alignment vertical="center"/>
    </xf>
    <xf numFmtId="0" fontId="17" fillId="37" borderId="0" applyNumberFormat="0" applyBorder="0" applyAlignment="0" applyProtection="0">
      <alignment vertical="center"/>
    </xf>
    <xf numFmtId="0" fontId="22" fillId="33"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31" borderId="0" applyNumberFormat="0" applyBorder="0" applyAlignment="0" applyProtection="0">
      <alignment vertical="center"/>
    </xf>
    <xf numFmtId="0" fontId="17" fillId="25" borderId="0" applyNumberFormat="0" applyBorder="0" applyAlignment="0" applyProtection="0">
      <alignment vertical="center"/>
    </xf>
    <xf numFmtId="0" fontId="22" fillId="36" borderId="0" applyNumberFormat="0" applyBorder="0" applyAlignment="0" applyProtection="0">
      <alignment vertical="center"/>
    </xf>
    <xf numFmtId="0" fontId="22" fillId="24" borderId="0" applyNumberFormat="0" applyBorder="0" applyAlignment="0" applyProtection="0">
      <alignment vertical="center"/>
    </xf>
    <xf numFmtId="0" fontId="17" fillId="35" borderId="0" applyNumberFormat="0" applyBorder="0" applyAlignment="0" applyProtection="0">
      <alignment vertical="center"/>
    </xf>
    <xf numFmtId="0" fontId="17" fillId="41" borderId="0" applyNumberFormat="0" applyBorder="0" applyAlignment="0" applyProtection="0">
      <alignment vertical="center"/>
    </xf>
    <xf numFmtId="0" fontId="22" fillId="21" borderId="0" applyNumberFormat="0" applyBorder="0" applyAlignment="0" applyProtection="0">
      <alignment vertical="center"/>
    </xf>
    <xf numFmtId="0" fontId="17" fillId="42" borderId="0" applyNumberFormat="0" applyBorder="0" applyAlignment="0" applyProtection="0">
      <alignment vertical="center"/>
    </xf>
    <xf numFmtId="0" fontId="22" fillId="40" borderId="0" applyNumberFormat="0" applyBorder="0" applyAlignment="0" applyProtection="0">
      <alignment vertical="center"/>
    </xf>
    <xf numFmtId="0" fontId="22" fillId="20" borderId="0" applyNumberFormat="0" applyBorder="0" applyAlignment="0" applyProtection="0">
      <alignment vertical="center"/>
    </xf>
    <xf numFmtId="0" fontId="17" fillId="7" borderId="0" applyNumberFormat="0" applyBorder="0" applyAlignment="0" applyProtection="0">
      <alignment vertical="center"/>
    </xf>
    <xf numFmtId="0" fontId="22" fillId="28" borderId="0" applyNumberFormat="0" applyBorder="0" applyAlignment="0" applyProtection="0">
      <alignment vertical="center"/>
    </xf>
    <xf numFmtId="0" fontId="0" fillId="0" borderId="0">
      <alignment vertical="center"/>
    </xf>
  </cellStyleXfs>
  <cellXfs count="80">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9" fillId="7" borderId="5" xfId="0" applyFont="1" applyFill="1" applyBorder="1" applyAlignment="1">
      <alignment horizontal="center" vertical="center"/>
    </xf>
    <xf numFmtId="0" fontId="0" fillId="0" borderId="8" xfId="0" applyBorder="1" applyAlignment="1">
      <alignment horizontal="center" vertical="center" wrapText="1"/>
    </xf>
    <xf numFmtId="0" fontId="10"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0"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8" borderId="10" xfId="49" applyFont="1" applyFill="1" applyBorder="1" applyAlignment="1">
      <alignment horizontal="left" vertical="center" wrapText="1"/>
    </xf>
    <xf numFmtId="0" fontId="11" fillId="8" borderId="10" xfId="0" applyFont="1" applyFill="1" applyBorder="1" applyAlignment="1">
      <alignment horizontal="left" vertical="center" wrapText="1"/>
    </xf>
    <xf numFmtId="0" fontId="0" fillId="0" borderId="7" xfId="0" applyBorder="1" applyAlignment="1">
      <alignment horizontal="center" vertical="center" wrapText="1"/>
    </xf>
    <xf numFmtId="0" fontId="10" fillId="9" borderId="8" xfId="0" applyFont="1" applyFill="1" applyBorder="1" applyAlignment="1">
      <alignment horizontal="center" vertical="center"/>
    </xf>
    <xf numFmtId="0" fontId="0" fillId="0" borderId="8" xfId="0" applyBorder="1" applyAlignment="1">
      <alignment horizontal="center" vertical="center"/>
    </xf>
    <xf numFmtId="0" fontId="6" fillId="10" borderId="5" xfId="49" applyFont="1" applyFill="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8" fillId="8" borderId="10" xfId="49" applyFont="1" applyFill="1" applyBorder="1" applyAlignment="1">
      <alignment horizontal="left" vertical="center" wrapText="1"/>
    </xf>
    <xf numFmtId="0" fontId="5" fillId="6" borderId="9" xfId="0" applyFont="1" applyFill="1" applyBorder="1" applyAlignment="1">
      <alignment horizontal="left" vertical="center" wrapText="1"/>
    </xf>
    <xf numFmtId="0" fontId="10"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9" fillId="7" borderId="5" xfId="49" applyFont="1" applyFill="1" applyBorder="1" applyAlignment="1">
      <alignment horizontal="center" vertical="center"/>
    </xf>
    <xf numFmtId="0" fontId="10"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10" fillId="11" borderId="7"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8" fillId="8" borderId="10" xfId="49" applyFont="1" applyFill="1" applyBorder="1" applyAlignment="1">
      <alignment horizontal="left" vertical="top" wrapText="1"/>
    </xf>
    <xf numFmtId="0" fontId="10"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14" fillId="8" borderId="10" xfId="0" applyFont="1" applyFill="1" applyBorder="1" applyAlignment="1">
      <alignment horizontal="left" vertical="top" wrapText="1"/>
    </xf>
    <xf numFmtId="0" fontId="0" fillId="12" borderId="9" xfId="0" applyFill="1" applyBorder="1" applyAlignment="1">
      <alignment horizontal="center" vertical="center" wrapText="1"/>
    </xf>
    <xf numFmtId="0" fontId="10" fillId="9" borderId="5" xfId="0" applyFont="1" applyFill="1" applyBorder="1" applyAlignment="1">
      <alignment horizontal="center" vertical="center"/>
    </xf>
    <xf numFmtId="0" fontId="0" fillId="12" borderId="8" xfId="0" applyFill="1" applyBorder="1" applyAlignment="1">
      <alignment horizontal="center" vertical="center" wrapText="1"/>
    </xf>
    <xf numFmtId="0" fontId="10" fillId="9" borderId="11" xfId="0" applyFont="1" applyFill="1" applyBorder="1" applyAlignment="1">
      <alignment horizontal="center" vertical="center"/>
    </xf>
    <xf numFmtId="0" fontId="11" fillId="13"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5" fillId="0" borderId="0" xfId="0" applyFont="1" applyAlignment="1">
      <alignment horizontal="center" vertical="center"/>
    </xf>
    <xf numFmtId="0" fontId="7" fillId="14" borderId="5" xfId="0" applyFont="1" applyFill="1" applyBorder="1" applyAlignment="1">
      <alignment vertical="top" wrapText="1"/>
    </xf>
    <xf numFmtId="0" fontId="0" fillId="12" borderId="7" xfId="0" applyFill="1" applyBorder="1" applyAlignment="1">
      <alignment horizontal="center" vertical="center" wrapText="1"/>
    </xf>
    <xf numFmtId="0" fontId="0" fillId="12" borderId="12" xfId="0" applyFill="1" applyBorder="1" applyAlignment="1">
      <alignment horizontal="center" vertical="center" wrapText="1"/>
    </xf>
    <xf numFmtId="0" fontId="10" fillId="9" borderId="0" xfId="0" applyFont="1" applyFill="1" applyAlignment="1">
      <alignment horizontal="center" vertical="center"/>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6" fillId="7" borderId="0" xfId="0" applyFont="1" applyFill="1" applyAlignment="1">
      <alignment horizontal="center" vertical="center"/>
    </xf>
    <xf numFmtId="0" fontId="11" fillId="8" borderId="0" xfId="0" applyFont="1" applyFill="1" applyAlignment="1">
      <alignment horizontal="left"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6" fillId="0" borderId="5" xfId="0" applyFont="1" applyBorder="1" applyAlignment="1">
      <alignment horizontal="center" vertical="center" wrapText="1"/>
    </xf>
    <xf numFmtId="0" fontId="1" fillId="0" borderId="5" xfId="0" applyFont="1" applyBorder="1" applyAlignment="1">
      <alignment horizontal="center" vertical="center"/>
    </xf>
    <xf numFmtId="0" fontId="16" fillId="0" borderId="5" xfId="0" applyFont="1" applyBorder="1" applyAlignment="1">
      <alignment horizontal="justify" vertical="center" wrapText="1"/>
    </xf>
    <xf numFmtId="0" fontId="1" fillId="0" borderId="5" xfId="0" applyFont="1" applyBorder="1">
      <alignment vertical="center"/>
    </xf>
    <xf numFmtId="0" fontId="7" fillId="14"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30409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zoomScale="130" zoomScaleNormal="130" topLeftCell="A5" workbookViewId="0">
      <selection activeCell="H23" sqref="H23"/>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9"/>
    </row>
    <row r="4" ht="28.5" spans="1:10">
      <c r="A4" s="8" t="s">
        <v>4</v>
      </c>
      <c r="B4" s="9" t="s">
        <v>5</v>
      </c>
      <c r="C4" s="8" t="s">
        <v>6</v>
      </c>
      <c r="D4" s="10" t="s">
        <v>7</v>
      </c>
      <c r="E4" s="11" t="s">
        <v>8</v>
      </c>
      <c r="F4" s="11" t="s">
        <v>9</v>
      </c>
      <c r="G4" s="11" t="s">
        <v>10</v>
      </c>
      <c r="H4" s="12" t="s">
        <v>11</v>
      </c>
      <c r="I4" s="12" t="s">
        <v>12</v>
      </c>
      <c r="J4" s="60" t="s">
        <v>13</v>
      </c>
    </row>
    <row r="5" ht="76" customHeight="1" spans="1:10">
      <c r="A5" s="13" t="s">
        <v>14</v>
      </c>
      <c r="B5" s="14" t="s">
        <v>15</v>
      </c>
      <c r="C5" s="14" t="s">
        <v>16</v>
      </c>
      <c r="D5" s="15" t="s">
        <v>17</v>
      </c>
      <c r="E5" s="15">
        <v>1</v>
      </c>
      <c r="F5" s="15" t="s">
        <v>18</v>
      </c>
      <c r="G5" s="16">
        <v>100</v>
      </c>
      <c r="H5" s="17" t="s">
        <v>19</v>
      </c>
      <c r="I5" s="61" t="s">
        <v>20</v>
      </c>
      <c r="J5" s="62">
        <f>E5*G5/100</f>
        <v>1</v>
      </c>
    </row>
    <row r="6" ht="312" spans="1:10">
      <c r="A6" s="18"/>
      <c r="B6" s="19"/>
      <c r="C6" s="19"/>
      <c r="D6" s="15" t="s">
        <v>21</v>
      </c>
      <c r="E6" s="15">
        <v>3</v>
      </c>
      <c r="F6" s="15" t="s">
        <v>22</v>
      </c>
      <c r="G6" s="16">
        <v>96</v>
      </c>
      <c r="H6" s="17" t="s">
        <v>23</v>
      </c>
      <c r="I6" s="61" t="s">
        <v>24</v>
      </c>
      <c r="J6" s="62">
        <f t="shared" ref="J6:J56" si="0">E6*G6/100</f>
        <v>2.88</v>
      </c>
    </row>
    <row r="7" ht="143" customHeight="1" spans="1:10">
      <c r="A7" s="18"/>
      <c r="B7" s="14" t="s">
        <v>25</v>
      </c>
      <c r="C7" s="14" t="s">
        <v>26</v>
      </c>
      <c r="D7" s="15" t="s">
        <v>27</v>
      </c>
      <c r="E7" s="15">
        <v>1</v>
      </c>
      <c r="F7" s="15" t="s">
        <v>28</v>
      </c>
      <c r="G7" s="16">
        <v>98</v>
      </c>
      <c r="H7" s="17" t="s">
        <v>29</v>
      </c>
      <c r="I7" s="61" t="s">
        <v>30</v>
      </c>
      <c r="J7" s="62">
        <f t="shared" si="0"/>
        <v>0.98</v>
      </c>
    </row>
    <row r="8" ht="99" customHeight="1" spans="1:10">
      <c r="A8" s="18"/>
      <c r="B8" s="19"/>
      <c r="C8" s="19"/>
      <c r="D8" s="15" t="s">
        <v>31</v>
      </c>
      <c r="E8" s="15">
        <v>5</v>
      </c>
      <c r="F8" s="15" t="s">
        <v>32</v>
      </c>
      <c r="G8" s="16">
        <v>96</v>
      </c>
      <c r="H8" s="20" t="s">
        <v>33</v>
      </c>
      <c r="I8" s="61" t="s">
        <v>34</v>
      </c>
      <c r="J8" s="62">
        <f t="shared" si="0"/>
        <v>4.8</v>
      </c>
    </row>
    <row r="9" ht="180" spans="1:10">
      <c r="A9" s="18"/>
      <c r="B9" s="14" t="s">
        <v>35</v>
      </c>
      <c r="C9" s="14" t="s">
        <v>36</v>
      </c>
      <c r="D9" s="15" t="s">
        <v>37</v>
      </c>
      <c r="E9" s="15">
        <v>2</v>
      </c>
      <c r="F9" s="15" t="s">
        <v>38</v>
      </c>
      <c r="G9" s="16">
        <v>97</v>
      </c>
      <c r="H9" s="17" t="s">
        <v>39</v>
      </c>
      <c r="I9" s="61" t="s">
        <v>40</v>
      </c>
      <c r="J9" s="62">
        <f t="shared" si="0"/>
        <v>1.94</v>
      </c>
    </row>
    <row r="10" ht="156" spans="1:10">
      <c r="A10" s="18"/>
      <c r="B10" s="21"/>
      <c r="C10" s="21"/>
      <c r="D10" s="15" t="s">
        <v>41</v>
      </c>
      <c r="E10" s="15">
        <v>2</v>
      </c>
      <c r="F10" s="15" t="s">
        <v>42</v>
      </c>
      <c r="G10" s="16">
        <v>98</v>
      </c>
      <c r="H10" s="17" t="s">
        <v>43</v>
      </c>
      <c r="I10" s="61" t="s">
        <v>44</v>
      </c>
      <c r="J10" s="62">
        <f t="shared" si="0"/>
        <v>1.96</v>
      </c>
    </row>
    <row r="11" ht="120" spans="1:10">
      <c r="A11" s="18"/>
      <c r="B11" s="19"/>
      <c r="C11" s="19"/>
      <c r="D11" s="15" t="s">
        <v>45</v>
      </c>
      <c r="E11" s="15">
        <v>2</v>
      </c>
      <c r="F11" s="15" t="s">
        <v>46</v>
      </c>
      <c r="G11" s="22">
        <v>95</v>
      </c>
      <c r="H11" s="20" t="s">
        <v>47</v>
      </c>
      <c r="I11" s="61" t="s">
        <v>48</v>
      </c>
      <c r="J11" s="62">
        <f t="shared" si="0"/>
        <v>1.9</v>
      </c>
    </row>
    <row r="12" ht="120" spans="1:10">
      <c r="A12" s="23"/>
      <c r="B12" s="24" t="s">
        <v>49</v>
      </c>
      <c r="C12" s="14" t="s">
        <v>50</v>
      </c>
      <c r="D12" s="25" t="s">
        <v>51</v>
      </c>
      <c r="E12" s="15">
        <v>4</v>
      </c>
      <c r="F12" s="15" t="s">
        <v>52</v>
      </c>
      <c r="G12" s="16">
        <v>97</v>
      </c>
      <c r="H12" s="17" t="s">
        <v>53</v>
      </c>
      <c r="I12" s="61" t="s">
        <v>54</v>
      </c>
      <c r="J12" s="62">
        <f t="shared" si="0"/>
        <v>3.88</v>
      </c>
    </row>
    <row r="13" ht="72" spans="1:10">
      <c r="A13" s="23"/>
      <c r="B13" s="26"/>
      <c r="C13" s="19"/>
      <c r="D13" s="25" t="s">
        <v>55</v>
      </c>
      <c r="E13" s="15">
        <v>2</v>
      </c>
      <c r="F13" s="15" t="s">
        <v>56</v>
      </c>
      <c r="G13" s="16">
        <v>98</v>
      </c>
      <c r="H13" s="17" t="s">
        <v>57</v>
      </c>
      <c r="I13" s="61" t="s">
        <v>58</v>
      </c>
      <c r="J13" s="62">
        <f t="shared" si="0"/>
        <v>1.96</v>
      </c>
    </row>
    <row r="14" ht="240" spans="1:10">
      <c r="A14" s="23"/>
      <c r="B14" s="24" t="s">
        <v>59</v>
      </c>
      <c r="C14" s="14" t="s">
        <v>60</v>
      </c>
      <c r="D14" s="25" t="s">
        <v>61</v>
      </c>
      <c r="E14" s="15">
        <v>1</v>
      </c>
      <c r="F14" s="15" t="s">
        <v>62</v>
      </c>
      <c r="G14" s="16">
        <v>98</v>
      </c>
      <c r="H14" s="20" t="s">
        <v>63</v>
      </c>
      <c r="I14" s="61" t="s">
        <v>64</v>
      </c>
      <c r="J14" s="62">
        <f t="shared" si="0"/>
        <v>0.98</v>
      </c>
    </row>
    <row r="15" ht="192" spans="1:10">
      <c r="A15" s="23"/>
      <c r="B15" s="26"/>
      <c r="C15" s="19"/>
      <c r="D15" s="25" t="s">
        <v>65</v>
      </c>
      <c r="E15" s="15">
        <v>6</v>
      </c>
      <c r="F15" s="15" t="s">
        <v>66</v>
      </c>
      <c r="G15" s="16">
        <v>96</v>
      </c>
      <c r="H15" s="17" t="s">
        <v>67</v>
      </c>
      <c r="I15" s="61" t="s">
        <v>68</v>
      </c>
      <c r="J15" s="62">
        <f t="shared" si="0"/>
        <v>5.76</v>
      </c>
    </row>
    <row r="16" ht="261.75" customHeight="1" spans="1:10">
      <c r="A16" s="23"/>
      <c r="B16" s="14" t="s">
        <v>69</v>
      </c>
      <c r="C16" s="14" t="s">
        <v>70</v>
      </c>
      <c r="D16" s="15" t="s">
        <v>71</v>
      </c>
      <c r="E16" s="15">
        <v>2</v>
      </c>
      <c r="F16" s="15" t="s">
        <v>72</v>
      </c>
      <c r="G16" s="27">
        <v>96</v>
      </c>
      <c r="H16" s="28" t="s">
        <v>73</v>
      </c>
      <c r="I16" s="63" t="s">
        <v>74</v>
      </c>
      <c r="J16" s="62">
        <f t="shared" si="0"/>
        <v>1.92</v>
      </c>
    </row>
    <row r="17" ht="60" spans="1:10">
      <c r="A17" s="23"/>
      <c r="B17" s="21"/>
      <c r="C17" s="21"/>
      <c r="D17" s="15" t="s">
        <v>75</v>
      </c>
      <c r="E17" s="15">
        <v>1</v>
      </c>
      <c r="F17" s="15" t="s">
        <v>76</v>
      </c>
      <c r="G17" s="27">
        <v>95</v>
      </c>
      <c r="H17" s="29" t="s">
        <v>77</v>
      </c>
      <c r="I17" s="61" t="s">
        <v>78</v>
      </c>
      <c r="J17" s="62">
        <f t="shared" si="0"/>
        <v>0.95</v>
      </c>
    </row>
    <row r="18" ht="80" customHeight="1" spans="1:10">
      <c r="A18" s="23"/>
      <c r="B18" s="21"/>
      <c r="C18" s="21"/>
      <c r="D18" s="15" t="s">
        <v>79</v>
      </c>
      <c r="E18" s="15">
        <v>1</v>
      </c>
      <c r="F18" s="15" t="s">
        <v>80</v>
      </c>
      <c r="G18" s="27">
        <v>95</v>
      </c>
      <c r="H18" s="29" t="s">
        <v>81</v>
      </c>
      <c r="I18" s="61" t="s">
        <v>82</v>
      </c>
      <c r="J18" s="62">
        <f t="shared" si="0"/>
        <v>0.95</v>
      </c>
    </row>
    <row r="19" ht="36" spans="1:10">
      <c r="A19" s="23"/>
      <c r="B19" s="19"/>
      <c r="C19" s="19"/>
      <c r="D19" s="15" t="s">
        <v>83</v>
      </c>
      <c r="E19" s="15">
        <v>1</v>
      </c>
      <c r="F19" s="15" t="s">
        <v>84</v>
      </c>
      <c r="G19" s="27">
        <v>80</v>
      </c>
      <c r="H19" s="29" t="s">
        <v>85</v>
      </c>
      <c r="I19" s="61" t="s">
        <v>86</v>
      </c>
      <c r="J19" s="62">
        <f t="shared" si="0"/>
        <v>0.8</v>
      </c>
    </row>
    <row r="20" ht="96" spans="1:10">
      <c r="A20" s="23"/>
      <c r="B20" s="14" t="s">
        <v>87</v>
      </c>
      <c r="C20" s="14" t="s">
        <v>88</v>
      </c>
      <c r="D20" s="15" t="s">
        <v>89</v>
      </c>
      <c r="E20" s="15">
        <v>1</v>
      </c>
      <c r="F20" s="15" t="s">
        <v>90</v>
      </c>
      <c r="G20" s="16">
        <v>96</v>
      </c>
      <c r="H20" s="29" t="s">
        <v>91</v>
      </c>
      <c r="I20" s="61" t="s">
        <v>92</v>
      </c>
      <c r="J20" s="62">
        <f t="shared" si="0"/>
        <v>0.96</v>
      </c>
    </row>
    <row r="21" ht="144" spans="1:10">
      <c r="A21" s="23"/>
      <c r="B21" s="21"/>
      <c r="C21" s="21"/>
      <c r="D21" s="15" t="s">
        <v>93</v>
      </c>
      <c r="E21" s="15">
        <v>2</v>
      </c>
      <c r="F21" s="15" t="s">
        <v>94</v>
      </c>
      <c r="G21" s="16">
        <v>98</v>
      </c>
      <c r="H21" s="29" t="s">
        <v>95</v>
      </c>
      <c r="I21" s="61" t="s">
        <v>96</v>
      </c>
      <c r="J21" s="62">
        <f t="shared" si="0"/>
        <v>1.96</v>
      </c>
    </row>
    <row r="22" ht="132" spans="1:10">
      <c r="A22" s="30"/>
      <c r="B22" s="19"/>
      <c r="C22" s="19"/>
      <c r="D22" s="15" t="s">
        <v>97</v>
      </c>
      <c r="E22" s="15">
        <v>3</v>
      </c>
      <c r="F22" s="15" t="s">
        <v>98</v>
      </c>
      <c r="G22" s="16">
        <v>96</v>
      </c>
      <c r="H22" s="29" t="s">
        <v>99</v>
      </c>
      <c r="I22" s="61" t="s">
        <v>100</v>
      </c>
      <c r="J22" s="62">
        <f t="shared" si="0"/>
        <v>2.88</v>
      </c>
    </row>
    <row r="23" ht="84" spans="1:10">
      <c r="A23" s="13" t="s">
        <v>101</v>
      </c>
      <c r="B23" s="24" t="s">
        <v>102</v>
      </c>
      <c r="C23" s="14" t="s">
        <v>103</v>
      </c>
      <c r="D23" s="25" t="s">
        <v>104</v>
      </c>
      <c r="E23" s="15">
        <v>1</v>
      </c>
      <c r="F23" s="15" t="s">
        <v>105</v>
      </c>
      <c r="G23" s="27">
        <v>95</v>
      </c>
      <c r="H23" s="29" t="s">
        <v>106</v>
      </c>
      <c r="I23" s="61" t="s">
        <v>107</v>
      </c>
      <c r="J23" s="1">
        <f t="shared" si="0"/>
        <v>0.95</v>
      </c>
    </row>
    <row r="24" ht="60" spans="1:10">
      <c r="A24" s="18"/>
      <c r="B24" s="31"/>
      <c r="C24" s="21"/>
      <c r="D24" s="25" t="s">
        <v>108</v>
      </c>
      <c r="E24" s="15">
        <v>2</v>
      </c>
      <c r="F24" s="15" t="s">
        <v>109</v>
      </c>
      <c r="G24" s="27">
        <v>93</v>
      </c>
      <c r="H24" s="29" t="s">
        <v>110</v>
      </c>
      <c r="I24" s="61" t="s">
        <v>111</v>
      </c>
      <c r="J24" s="1">
        <f t="shared" si="0"/>
        <v>1.86</v>
      </c>
    </row>
    <row r="25" ht="240" spans="1:10">
      <c r="A25" s="18"/>
      <c r="B25" s="31"/>
      <c r="C25" s="23"/>
      <c r="D25" s="25" t="s">
        <v>112</v>
      </c>
      <c r="E25" s="15">
        <v>1</v>
      </c>
      <c r="F25" s="15" t="s">
        <v>113</v>
      </c>
      <c r="G25" s="27">
        <v>98</v>
      </c>
      <c r="H25" s="29" t="s">
        <v>114</v>
      </c>
      <c r="I25" s="61" t="s">
        <v>115</v>
      </c>
      <c r="J25" s="1">
        <f t="shared" si="0"/>
        <v>0.98</v>
      </c>
    </row>
    <row r="26" ht="48" spans="1:10">
      <c r="A26" s="18"/>
      <c r="B26" s="31"/>
      <c r="C26" s="23"/>
      <c r="D26" s="25" t="s">
        <v>116</v>
      </c>
      <c r="E26" s="15">
        <v>1</v>
      </c>
      <c r="F26" s="15" t="s">
        <v>117</v>
      </c>
      <c r="G26" s="27">
        <v>95</v>
      </c>
      <c r="H26" s="29" t="s">
        <v>118</v>
      </c>
      <c r="I26" s="61" t="s">
        <v>119</v>
      </c>
      <c r="J26" s="1">
        <f t="shared" si="0"/>
        <v>0.95</v>
      </c>
    </row>
    <row r="27" ht="36" spans="1:10">
      <c r="A27" s="18"/>
      <c r="B27" s="26"/>
      <c r="C27" s="30"/>
      <c r="D27" s="25" t="s">
        <v>120</v>
      </c>
      <c r="E27" s="15">
        <v>1</v>
      </c>
      <c r="F27" s="15" t="s">
        <v>121</v>
      </c>
      <c r="G27" s="27">
        <v>96</v>
      </c>
      <c r="H27" s="29" t="s">
        <v>122</v>
      </c>
      <c r="I27" s="61" t="s">
        <v>123</v>
      </c>
      <c r="J27" s="1">
        <f t="shared" si="0"/>
        <v>0.96</v>
      </c>
    </row>
    <row r="28" ht="60" spans="1:10">
      <c r="A28" s="18"/>
      <c r="B28" s="24" t="s">
        <v>124</v>
      </c>
      <c r="C28" s="14" t="s">
        <v>125</v>
      </c>
      <c r="D28" s="25" t="s">
        <v>126</v>
      </c>
      <c r="E28" s="15">
        <v>1.5</v>
      </c>
      <c r="F28" s="15" t="s">
        <v>127</v>
      </c>
      <c r="G28" s="27">
        <v>97</v>
      </c>
      <c r="H28" s="29" t="s">
        <v>128</v>
      </c>
      <c r="I28" s="61" t="s">
        <v>129</v>
      </c>
      <c r="J28" s="1">
        <f t="shared" si="0"/>
        <v>1.455</v>
      </c>
    </row>
    <row r="29" ht="72" spans="1:10">
      <c r="A29" s="18"/>
      <c r="B29" s="32"/>
      <c r="C29" s="21"/>
      <c r="D29" s="25" t="s">
        <v>130</v>
      </c>
      <c r="E29" s="15">
        <v>1.5</v>
      </c>
      <c r="F29" s="15" t="s">
        <v>131</v>
      </c>
      <c r="G29" s="33">
        <v>98</v>
      </c>
      <c r="H29" s="29" t="s">
        <v>132</v>
      </c>
      <c r="I29" s="61" t="s">
        <v>133</v>
      </c>
      <c r="J29" s="1">
        <f t="shared" si="0"/>
        <v>1.47</v>
      </c>
    </row>
    <row r="30" ht="72" spans="1:10">
      <c r="A30" s="18"/>
      <c r="B30" s="32"/>
      <c r="C30" s="23"/>
      <c r="D30" s="25" t="s">
        <v>134</v>
      </c>
      <c r="E30" s="15">
        <v>1.5</v>
      </c>
      <c r="F30" s="15" t="s">
        <v>135</v>
      </c>
      <c r="G30" s="27">
        <v>97</v>
      </c>
      <c r="H30" s="29" t="s">
        <v>136</v>
      </c>
      <c r="I30" s="61" t="s">
        <v>137</v>
      </c>
      <c r="J30" s="1">
        <f t="shared" si="0"/>
        <v>1.455</v>
      </c>
    </row>
    <row r="31" ht="72" spans="1:10">
      <c r="A31" s="18"/>
      <c r="B31" s="34"/>
      <c r="C31" s="30"/>
      <c r="D31" s="25" t="s">
        <v>138</v>
      </c>
      <c r="E31" s="15">
        <v>1.5</v>
      </c>
      <c r="F31" s="15" t="s">
        <v>139</v>
      </c>
      <c r="G31" s="27">
        <v>98</v>
      </c>
      <c r="H31" s="29" t="s">
        <v>140</v>
      </c>
      <c r="I31" s="61" t="s">
        <v>141</v>
      </c>
      <c r="J31" s="1">
        <f t="shared" si="0"/>
        <v>1.47</v>
      </c>
    </row>
    <row r="32" ht="36" spans="1:10">
      <c r="A32" s="18"/>
      <c r="B32" s="24" t="s">
        <v>142</v>
      </c>
      <c r="C32" s="14" t="s">
        <v>143</v>
      </c>
      <c r="D32" s="25" t="s">
        <v>144</v>
      </c>
      <c r="E32" s="15">
        <v>1</v>
      </c>
      <c r="F32" s="15" t="s">
        <v>145</v>
      </c>
      <c r="G32" s="16">
        <v>97</v>
      </c>
      <c r="H32" s="29" t="s">
        <v>146</v>
      </c>
      <c r="I32" s="61" t="s">
        <v>147</v>
      </c>
      <c r="J32" s="1">
        <f t="shared" si="0"/>
        <v>0.97</v>
      </c>
    </row>
    <row r="33" ht="36" spans="1:10">
      <c r="A33" s="18"/>
      <c r="B33" s="26"/>
      <c r="C33" s="19"/>
      <c r="D33" s="25" t="s">
        <v>148</v>
      </c>
      <c r="E33" s="15">
        <v>3</v>
      </c>
      <c r="F33" s="15" t="s">
        <v>149</v>
      </c>
      <c r="G33" s="27">
        <v>96</v>
      </c>
      <c r="H33" s="29" t="s">
        <v>150</v>
      </c>
      <c r="I33" s="61" t="s">
        <v>151</v>
      </c>
      <c r="J33" s="1">
        <f t="shared" si="0"/>
        <v>2.88</v>
      </c>
    </row>
    <row r="34" ht="48" spans="1:10">
      <c r="A34" s="23"/>
      <c r="B34" s="24" t="s">
        <v>152</v>
      </c>
      <c r="C34" s="15" t="s">
        <v>153</v>
      </c>
      <c r="D34" s="14" t="s">
        <v>154</v>
      </c>
      <c r="E34" s="14">
        <v>1</v>
      </c>
      <c r="F34" s="15" t="s">
        <v>155</v>
      </c>
      <c r="G34" s="27">
        <v>98</v>
      </c>
      <c r="H34" s="28" t="s">
        <v>156</v>
      </c>
      <c r="I34" s="61" t="s">
        <v>157</v>
      </c>
      <c r="J34" s="1">
        <f t="shared" si="0"/>
        <v>0.98</v>
      </c>
    </row>
    <row r="35" ht="72" spans="1:10">
      <c r="A35" s="23"/>
      <c r="B35" s="32"/>
      <c r="C35" s="35"/>
      <c r="D35" s="14" t="s">
        <v>158</v>
      </c>
      <c r="E35" s="14">
        <v>1</v>
      </c>
      <c r="F35" s="15" t="s">
        <v>159</v>
      </c>
      <c r="G35" s="27">
        <v>95</v>
      </c>
      <c r="H35" s="36" t="s">
        <v>160</v>
      </c>
      <c r="I35" s="61" t="s">
        <v>161</v>
      </c>
      <c r="J35" s="1">
        <f t="shared" si="0"/>
        <v>0.95</v>
      </c>
    </row>
    <row r="36" ht="126" customHeight="1" spans="1:10">
      <c r="A36" s="23"/>
      <c r="B36" s="32"/>
      <c r="C36" s="35"/>
      <c r="D36" s="14" t="s">
        <v>162</v>
      </c>
      <c r="E36" s="14">
        <v>3</v>
      </c>
      <c r="F36" s="15" t="s">
        <v>163</v>
      </c>
      <c r="G36" s="27">
        <v>97</v>
      </c>
      <c r="H36" s="29" t="s">
        <v>164</v>
      </c>
      <c r="I36" s="61" t="s">
        <v>165</v>
      </c>
      <c r="J36" s="1">
        <f t="shared" si="0"/>
        <v>2.91</v>
      </c>
    </row>
    <row r="37" ht="48" spans="1:10">
      <c r="A37" s="23"/>
      <c r="B37" s="32"/>
      <c r="C37" s="35"/>
      <c r="D37" s="37" t="s">
        <v>166</v>
      </c>
      <c r="E37" s="14">
        <v>1</v>
      </c>
      <c r="F37" s="15" t="s">
        <v>167</v>
      </c>
      <c r="G37" s="27">
        <v>95</v>
      </c>
      <c r="H37" s="29" t="s">
        <v>168</v>
      </c>
      <c r="I37" s="61" t="s">
        <v>169</v>
      </c>
      <c r="J37" s="1">
        <f t="shared" si="0"/>
        <v>0.95</v>
      </c>
    </row>
    <row r="38" ht="45" customHeight="1" spans="1:10">
      <c r="A38" s="23"/>
      <c r="B38" s="32"/>
      <c r="C38" s="35"/>
      <c r="D38" s="14" t="s">
        <v>170</v>
      </c>
      <c r="E38" s="14">
        <v>3</v>
      </c>
      <c r="F38" s="15" t="s">
        <v>171</v>
      </c>
      <c r="G38" s="27">
        <v>97</v>
      </c>
      <c r="H38" s="29" t="s">
        <v>172</v>
      </c>
      <c r="I38" s="61" t="s">
        <v>173</v>
      </c>
      <c r="J38" s="1">
        <f t="shared" si="0"/>
        <v>2.91</v>
      </c>
    </row>
    <row r="39" ht="60" spans="1:10">
      <c r="A39" s="23"/>
      <c r="B39" s="32"/>
      <c r="C39" s="35"/>
      <c r="D39" s="37" t="s">
        <v>174</v>
      </c>
      <c r="E39" s="14">
        <v>1</v>
      </c>
      <c r="F39" s="15" t="s">
        <v>175</v>
      </c>
      <c r="G39" s="27">
        <v>98</v>
      </c>
      <c r="H39" s="29" t="s">
        <v>176</v>
      </c>
      <c r="I39" s="61" t="s">
        <v>177</v>
      </c>
      <c r="J39" s="1">
        <f t="shared" si="0"/>
        <v>0.98</v>
      </c>
    </row>
    <row r="40" ht="100" customHeight="1" spans="1:10">
      <c r="A40" s="23"/>
      <c r="B40" s="38" t="s">
        <v>178</v>
      </c>
      <c r="C40" s="39" t="s">
        <v>179</v>
      </c>
      <c r="D40" s="40" t="s">
        <v>180</v>
      </c>
      <c r="E40" s="41">
        <v>1</v>
      </c>
      <c r="F40" s="15" t="s">
        <v>181</v>
      </c>
      <c r="G40" s="42">
        <v>98</v>
      </c>
      <c r="H40" s="29" t="s">
        <v>182</v>
      </c>
      <c r="I40" s="61" t="s">
        <v>183</v>
      </c>
      <c r="J40" s="1">
        <f t="shared" si="0"/>
        <v>0.98</v>
      </c>
    </row>
    <row r="41" ht="64" customHeight="1" spans="1:10">
      <c r="A41" s="23"/>
      <c r="B41" s="43"/>
      <c r="C41" s="44"/>
      <c r="D41" s="40" t="s">
        <v>184</v>
      </c>
      <c r="E41" s="41">
        <v>1</v>
      </c>
      <c r="F41" s="15" t="s">
        <v>185</v>
      </c>
      <c r="G41" s="42">
        <v>95</v>
      </c>
      <c r="H41" s="29" t="s">
        <v>186</v>
      </c>
      <c r="I41" s="61" t="s">
        <v>187</v>
      </c>
      <c r="J41" s="1">
        <f t="shared" si="0"/>
        <v>0.95</v>
      </c>
    </row>
    <row r="42" ht="72" spans="1:10">
      <c r="A42" s="23"/>
      <c r="B42" s="43"/>
      <c r="C42" s="44"/>
      <c r="D42" s="40" t="s">
        <v>188</v>
      </c>
      <c r="E42" s="41">
        <v>2</v>
      </c>
      <c r="F42" s="15" t="s">
        <v>189</v>
      </c>
      <c r="G42" s="42">
        <v>96</v>
      </c>
      <c r="H42" s="29" t="s">
        <v>190</v>
      </c>
      <c r="I42" s="61" t="s">
        <v>191</v>
      </c>
      <c r="J42" s="1">
        <f t="shared" si="0"/>
        <v>1.92</v>
      </c>
    </row>
    <row r="43" ht="96" spans="1:10">
      <c r="A43" s="23"/>
      <c r="B43" s="43"/>
      <c r="C43" s="23"/>
      <c r="D43" s="40" t="s">
        <v>192</v>
      </c>
      <c r="E43" s="41">
        <v>1</v>
      </c>
      <c r="F43" s="15" t="s">
        <v>193</v>
      </c>
      <c r="G43" s="42">
        <v>0</v>
      </c>
      <c r="H43" s="29" t="s">
        <v>194</v>
      </c>
      <c r="I43" s="61" t="s">
        <v>195</v>
      </c>
      <c r="J43" s="1">
        <f t="shared" si="0"/>
        <v>0</v>
      </c>
    </row>
    <row r="44" ht="84" spans="1:10">
      <c r="A44" s="23"/>
      <c r="B44" s="45"/>
      <c r="C44" s="30"/>
      <c r="D44" s="40" t="s">
        <v>196</v>
      </c>
      <c r="E44" s="41">
        <v>2</v>
      </c>
      <c r="F44" s="15" t="s">
        <v>197</v>
      </c>
      <c r="G44" s="42">
        <v>0</v>
      </c>
      <c r="H44" s="29" t="s">
        <v>194</v>
      </c>
      <c r="I44" s="61" t="s">
        <v>198</v>
      </c>
      <c r="J44" s="1">
        <f t="shared" si="0"/>
        <v>0</v>
      </c>
    </row>
    <row r="45" ht="48" spans="1:10">
      <c r="A45" s="23"/>
      <c r="B45" s="38" t="s">
        <v>199</v>
      </c>
      <c r="C45" s="39" t="s">
        <v>200</v>
      </c>
      <c r="D45" s="40" t="s">
        <v>201</v>
      </c>
      <c r="E45" s="41">
        <v>1</v>
      </c>
      <c r="F45" s="15" t="s">
        <v>202</v>
      </c>
      <c r="G45" s="16">
        <v>0</v>
      </c>
      <c r="H45" s="29" t="s">
        <v>194</v>
      </c>
      <c r="I45" s="61" t="s">
        <v>203</v>
      </c>
      <c r="J45" s="1">
        <f t="shared" si="0"/>
        <v>0</v>
      </c>
    </row>
    <row r="46" ht="48" spans="1:10">
      <c r="A46" s="30"/>
      <c r="B46" s="34"/>
      <c r="C46" s="30"/>
      <c r="D46" s="25" t="s">
        <v>204</v>
      </c>
      <c r="E46" s="15">
        <v>1</v>
      </c>
      <c r="F46" s="15" t="s">
        <v>205</v>
      </c>
      <c r="G46" s="16">
        <v>0</v>
      </c>
      <c r="H46" s="29" t="s">
        <v>194</v>
      </c>
      <c r="I46" s="61" t="s">
        <v>206</v>
      </c>
      <c r="J46" s="1">
        <f t="shared" si="0"/>
        <v>0</v>
      </c>
    </row>
    <row r="47" ht="84" spans="1:10">
      <c r="A47" s="13" t="s">
        <v>207</v>
      </c>
      <c r="B47" s="24" t="s">
        <v>208</v>
      </c>
      <c r="C47" s="14" t="s">
        <v>209</v>
      </c>
      <c r="D47" s="25" t="s">
        <v>210</v>
      </c>
      <c r="E47" s="15">
        <v>3</v>
      </c>
      <c r="F47" s="15" t="s">
        <v>211</v>
      </c>
      <c r="G47" s="22">
        <v>98</v>
      </c>
      <c r="H47" s="17" t="s">
        <v>212</v>
      </c>
      <c r="I47" s="61" t="s">
        <v>213</v>
      </c>
      <c r="J47" s="1">
        <f t="shared" si="0"/>
        <v>2.94</v>
      </c>
    </row>
    <row r="48" ht="48" spans="1:10">
      <c r="A48" s="18"/>
      <c r="B48" s="46"/>
      <c r="C48" s="23"/>
      <c r="D48" s="25" t="s">
        <v>214</v>
      </c>
      <c r="E48" s="15">
        <v>2</v>
      </c>
      <c r="F48" s="15" t="s">
        <v>215</v>
      </c>
      <c r="G48" s="16">
        <v>96</v>
      </c>
      <c r="H48" s="17" t="s">
        <v>216</v>
      </c>
      <c r="I48" s="61" t="s">
        <v>217</v>
      </c>
      <c r="J48" s="1">
        <f t="shared" si="0"/>
        <v>1.92</v>
      </c>
    </row>
    <row r="49" ht="96" spans="1:10">
      <c r="A49" s="18"/>
      <c r="B49" s="46"/>
      <c r="C49" s="23"/>
      <c r="D49" s="25" t="s">
        <v>218</v>
      </c>
      <c r="E49" s="15">
        <v>3</v>
      </c>
      <c r="F49" s="15" t="s">
        <v>219</v>
      </c>
      <c r="G49" s="16">
        <v>97</v>
      </c>
      <c r="H49" s="17" t="s">
        <v>220</v>
      </c>
      <c r="I49" s="61" t="s">
        <v>221</v>
      </c>
      <c r="J49" s="1">
        <f t="shared" si="0"/>
        <v>2.91</v>
      </c>
    </row>
    <row r="50" ht="155" customHeight="1" spans="1:10">
      <c r="A50" s="18"/>
      <c r="B50" s="46"/>
      <c r="C50" s="23"/>
      <c r="D50" s="25" t="s">
        <v>222</v>
      </c>
      <c r="E50" s="15">
        <v>5</v>
      </c>
      <c r="F50" s="15" t="s">
        <v>223</v>
      </c>
      <c r="G50" s="16">
        <v>98</v>
      </c>
      <c r="H50" s="17" t="s">
        <v>224</v>
      </c>
      <c r="I50" s="61" t="s">
        <v>225</v>
      </c>
      <c r="J50" s="1">
        <f t="shared" si="0"/>
        <v>4.9</v>
      </c>
    </row>
    <row r="51" ht="156" spans="1:10">
      <c r="A51" s="18"/>
      <c r="B51" s="47"/>
      <c r="C51" s="30"/>
      <c r="D51" s="25" t="s">
        <v>226</v>
      </c>
      <c r="E51" s="15">
        <v>2</v>
      </c>
      <c r="F51" s="15" t="s">
        <v>227</v>
      </c>
      <c r="G51" s="22">
        <v>98</v>
      </c>
      <c r="H51" s="20" t="s">
        <v>228</v>
      </c>
      <c r="I51" s="61" t="s">
        <v>229</v>
      </c>
      <c r="J51" s="1">
        <f t="shared" si="0"/>
        <v>1.96</v>
      </c>
    </row>
    <row r="52" ht="252" spans="1:10">
      <c r="A52" s="23"/>
      <c r="B52" s="24" t="s">
        <v>230</v>
      </c>
      <c r="C52" s="14" t="s">
        <v>231</v>
      </c>
      <c r="D52" s="25" t="s">
        <v>232</v>
      </c>
      <c r="E52" s="15">
        <v>2</v>
      </c>
      <c r="F52" s="15" t="s">
        <v>233</v>
      </c>
      <c r="G52" s="16">
        <v>97</v>
      </c>
      <c r="H52" s="29" t="s">
        <v>234</v>
      </c>
      <c r="I52" s="61" t="s">
        <v>235</v>
      </c>
      <c r="J52" s="1">
        <f t="shared" si="0"/>
        <v>1.94</v>
      </c>
    </row>
    <row r="53" ht="108" spans="1:10">
      <c r="A53" s="23"/>
      <c r="B53" s="31"/>
      <c r="C53" s="23"/>
      <c r="D53" s="25" t="s">
        <v>236</v>
      </c>
      <c r="E53" s="15">
        <v>7</v>
      </c>
      <c r="F53" s="15" t="s">
        <v>237</v>
      </c>
      <c r="G53" s="16">
        <v>97</v>
      </c>
      <c r="H53" s="48" t="s">
        <v>238</v>
      </c>
      <c r="I53" s="61" t="s">
        <v>239</v>
      </c>
      <c r="J53" s="1">
        <f t="shared" si="0"/>
        <v>6.79</v>
      </c>
    </row>
    <row r="54" ht="84" spans="1:10">
      <c r="A54" s="30"/>
      <c r="B54" s="26"/>
      <c r="C54" s="30"/>
      <c r="D54" s="25" t="s">
        <v>240</v>
      </c>
      <c r="E54" s="15">
        <v>1</v>
      </c>
      <c r="F54" s="15" t="s">
        <v>241</v>
      </c>
      <c r="G54" s="16">
        <v>97</v>
      </c>
      <c r="H54" s="29" t="s">
        <v>242</v>
      </c>
      <c r="I54" s="61" t="s">
        <v>243</v>
      </c>
      <c r="J54" s="1">
        <f t="shared" si="0"/>
        <v>0.97</v>
      </c>
    </row>
    <row r="55" ht="96" spans="1:10">
      <c r="A55" s="13" t="s">
        <v>244</v>
      </c>
      <c r="B55" s="49" t="s">
        <v>245</v>
      </c>
      <c r="C55" s="14" t="s">
        <v>246</v>
      </c>
      <c r="D55" s="25" t="s">
        <v>247</v>
      </c>
      <c r="E55" s="15">
        <v>1</v>
      </c>
      <c r="F55" s="15" t="s">
        <v>248</v>
      </c>
      <c r="G55" s="16"/>
      <c r="H55" s="17"/>
      <c r="I55" s="61" t="s">
        <v>249</v>
      </c>
      <c r="J55" s="1">
        <f t="shared" si="0"/>
        <v>0</v>
      </c>
    </row>
    <row r="56" ht="72" spans="1:10">
      <c r="A56" s="50"/>
      <c r="B56" s="51" t="s">
        <v>250</v>
      </c>
      <c r="C56" s="15" t="s">
        <v>251</v>
      </c>
      <c r="D56" s="25" t="s">
        <v>252</v>
      </c>
      <c r="E56" s="15">
        <v>1</v>
      </c>
      <c r="F56" s="15" t="s">
        <v>253</v>
      </c>
      <c r="G56" s="52"/>
      <c r="H56" s="53"/>
      <c r="I56" s="61" t="s">
        <v>254</v>
      </c>
      <c r="J56" s="1">
        <f t="shared" si="0"/>
        <v>0</v>
      </c>
    </row>
    <row r="57" ht="81" customHeight="1" spans="1:10">
      <c r="A57" s="54" t="s">
        <v>255</v>
      </c>
      <c r="B57" s="55"/>
      <c r="C57" s="55"/>
      <c r="D57" s="25" t="s">
        <v>256</v>
      </c>
      <c r="E57" s="15" t="s">
        <v>257</v>
      </c>
      <c r="F57" s="15" t="s">
        <v>257</v>
      </c>
      <c r="G57" s="16" t="s">
        <v>257</v>
      </c>
      <c r="H57" s="29" t="s">
        <v>258</v>
      </c>
      <c r="I57" s="61" t="s">
        <v>257</v>
      </c>
      <c r="J57" s="1">
        <f>SUM(J5:J54)</f>
        <v>91.72</v>
      </c>
    </row>
    <row r="58" ht="81" customHeight="1" spans="1:10">
      <c r="A58" s="56"/>
      <c r="B58" s="55"/>
      <c r="C58" s="55"/>
      <c r="D58" s="25" t="s">
        <v>259</v>
      </c>
      <c r="E58" s="15" t="s">
        <v>257</v>
      </c>
      <c r="F58" s="15" t="s">
        <v>257</v>
      </c>
      <c r="G58" s="16" t="s">
        <v>257</v>
      </c>
      <c r="H58" s="29" t="s">
        <v>260</v>
      </c>
      <c r="I58" s="61" t="s">
        <v>257</v>
      </c>
      <c r="J58" s="1">
        <f>J57/95*100</f>
        <v>96.5473684210526</v>
      </c>
    </row>
    <row r="59" ht="81" customHeight="1" spans="1:9">
      <c r="A59" s="56"/>
      <c r="B59" s="55"/>
      <c r="C59" s="55"/>
      <c r="D59" s="25" t="s">
        <v>261</v>
      </c>
      <c r="E59" s="15" t="s">
        <v>257</v>
      </c>
      <c r="F59" s="15" t="s">
        <v>257</v>
      </c>
      <c r="G59" s="16" t="s">
        <v>257</v>
      </c>
      <c r="H59" s="29" t="s">
        <v>262</v>
      </c>
      <c r="I59" s="61" t="s">
        <v>257</v>
      </c>
    </row>
    <row r="60" ht="81" customHeight="1" spans="1:9">
      <c r="A60" s="56"/>
      <c r="B60" s="55"/>
      <c r="C60" s="55"/>
      <c r="D60" s="25" t="s">
        <v>263</v>
      </c>
      <c r="E60" s="15" t="s">
        <v>257</v>
      </c>
      <c r="F60" s="15" t="s">
        <v>257</v>
      </c>
      <c r="G60" s="16" t="s">
        <v>257</v>
      </c>
      <c r="H60" s="29" t="s">
        <v>264</v>
      </c>
      <c r="I60" s="61" t="s">
        <v>257</v>
      </c>
    </row>
    <row r="61" ht="99" customHeight="1" spans="1:9">
      <c r="A61" s="56"/>
      <c r="B61" s="55"/>
      <c r="C61" s="55"/>
      <c r="D61" s="25" t="s">
        <v>265</v>
      </c>
      <c r="E61" s="15" t="s">
        <v>257</v>
      </c>
      <c r="F61" s="15" t="s">
        <v>257</v>
      </c>
      <c r="G61" s="16" t="s">
        <v>257</v>
      </c>
      <c r="H61" s="29"/>
      <c r="I61" s="61" t="s">
        <v>257</v>
      </c>
    </row>
    <row r="62" customFormat="1" ht="108" spans="1:10">
      <c r="A62" s="56"/>
      <c r="B62" s="57"/>
      <c r="C62" s="55"/>
      <c r="D62" s="25" t="s">
        <v>266</v>
      </c>
      <c r="E62" s="15"/>
      <c r="F62" s="15"/>
      <c r="G62" s="16"/>
      <c r="H62" s="58" t="s">
        <v>267</v>
      </c>
      <c r="I62" s="61" t="s">
        <v>257</v>
      </c>
      <c r="J62" s="1"/>
    </row>
    <row r="63" customFormat="1" ht="43" customHeight="1" spans="1:10">
      <c r="A63" s="56"/>
      <c r="B63" s="57"/>
      <c r="C63" s="55"/>
      <c r="D63" s="25" t="s">
        <v>268</v>
      </c>
      <c r="E63" s="15"/>
      <c r="F63" s="15"/>
      <c r="G63" s="16"/>
      <c r="H63" s="58" t="s">
        <v>269</v>
      </c>
      <c r="I63" s="61" t="s">
        <v>257</v>
      </c>
      <c r="J63" s="1"/>
    </row>
    <row r="64" customFormat="1" ht="42" customHeight="1" spans="1:10">
      <c r="A64" s="56"/>
      <c r="B64" s="57"/>
      <c r="C64" s="55"/>
      <c r="D64" s="25" t="s">
        <v>270</v>
      </c>
      <c r="E64" s="15"/>
      <c r="F64" s="15"/>
      <c r="G64" s="16"/>
      <c r="H64" s="58" t="s">
        <v>269</v>
      </c>
      <c r="I64" s="61" t="s">
        <v>257</v>
      </c>
      <c r="J64" s="1"/>
    </row>
    <row r="65" customFormat="1" ht="61" customHeight="1" spans="1:10">
      <c r="A65" s="64"/>
      <c r="B65" s="57"/>
      <c r="C65" s="55"/>
      <c r="D65" s="25" t="s">
        <v>271</v>
      </c>
      <c r="E65" s="15"/>
      <c r="F65" s="15"/>
      <c r="G65" s="16"/>
      <c r="H65" s="58" t="s">
        <v>272</v>
      </c>
      <c r="I65" s="61" t="s">
        <v>257</v>
      </c>
      <c r="J65" s="1"/>
    </row>
    <row r="66" ht="60" customHeight="1" spans="1:9">
      <c r="A66" s="65"/>
      <c r="B66" s="66"/>
      <c r="C66" s="66"/>
      <c r="D66" s="67"/>
      <c r="E66" s="68"/>
      <c r="F66" s="68"/>
      <c r="G66" s="69"/>
      <c r="H66" s="70"/>
      <c r="I66" s="79"/>
    </row>
    <row r="67" ht="13.5" customHeight="1" spans="1:2">
      <c r="A67" s="71" t="s">
        <v>273</v>
      </c>
      <c r="B67" s="72"/>
    </row>
    <row r="68" ht="13.5" customHeight="1" spans="1:2">
      <c r="A68" s="71"/>
      <c r="B68" s="72"/>
    </row>
    <row r="69" ht="86.25" customHeight="1" spans="1:1">
      <c r="A69" s="73" t="s">
        <v>274</v>
      </c>
    </row>
    <row r="71" spans="1:2">
      <c r="A71" s="71" t="s">
        <v>275</v>
      </c>
      <c r="B71" s="74"/>
    </row>
    <row r="72" ht="13.5" customHeight="1" spans="1:2">
      <c r="A72" s="71"/>
      <c r="B72" s="74"/>
    </row>
    <row r="73" spans="1:8">
      <c r="A73" s="75" t="s">
        <v>276</v>
      </c>
      <c r="B73" s="75" t="s">
        <v>277</v>
      </c>
      <c r="C73" s="76"/>
      <c r="D73" s="76"/>
      <c r="E73" s="76"/>
      <c r="F73" s="76"/>
      <c r="G73" s="76"/>
      <c r="H73" s="76"/>
    </row>
    <row r="74" spans="1:8">
      <c r="A74" s="75" t="s">
        <v>278</v>
      </c>
      <c r="B74" s="77" t="s">
        <v>279</v>
      </c>
      <c r="C74" s="78"/>
      <c r="D74" s="78"/>
      <c r="E74" s="78"/>
      <c r="F74" s="78"/>
      <c r="G74" s="78"/>
      <c r="H74" s="78"/>
    </row>
    <row r="75" spans="1:8">
      <c r="A75" s="75"/>
      <c r="B75" s="77" t="s">
        <v>280</v>
      </c>
      <c r="C75" s="78"/>
      <c r="D75" s="78"/>
      <c r="E75" s="78"/>
      <c r="F75" s="78"/>
      <c r="G75" s="78"/>
      <c r="H75" s="78"/>
    </row>
    <row r="76" spans="1:8">
      <c r="A76" s="75"/>
      <c r="B76" s="77" t="s">
        <v>281</v>
      </c>
      <c r="C76" s="78"/>
      <c r="D76" s="78"/>
      <c r="E76" s="78"/>
      <c r="F76" s="78"/>
      <c r="G76" s="78"/>
      <c r="H76" s="78"/>
    </row>
    <row r="77" spans="1:8">
      <c r="A77" s="75" t="s">
        <v>282</v>
      </c>
      <c r="B77" s="77" t="s">
        <v>283</v>
      </c>
      <c r="C77" s="78"/>
      <c r="D77" s="78"/>
      <c r="E77" s="78"/>
      <c r="F77" s="78"/>
      <c r="G77" s="78"/>
      <c r="H77" s="78"/>
    </row>
    <row r="78" spans="1:8">
      <c r="A78" s="75"/>
      <c r="B78" s="77" t="s">
        <v>284</v>
      </c>
      <c r="C78" s="78"/>
      <c r="D78" s="78"/>
      <c r="E78" s="78"/>
      <c r="F78" s="78"/>
      <c r="G78" s="78"/>
      <c r="H78" s="78"/>
    </row>
    <row r="79" spans="1:8">
      <c r="A79" s="75"/>
      <c r="B79" s="77" t="s">
        <v>285</v>
      </c>
      <c r="C79" s="78"/>
      <c r="D79" s="78"/>
      <c r="E79" s="78"/>
      <c r="F79" s="78"/>
      <c r="G79" s="78"/>
      <c r="H79" s="78"/>
    </row>
    <row r="80" spans="1:8">
      <c r="A80" s="75" t="s">
        <v>286</v>
      </c>
      <c r="B80" s="77" t="s">
        <v>287</v>
      </c>
      <c r="C80" s="78"/>
      <c r="D80" s="78"/>
      <c r="E80" s="78"/>
      <c r="F80" s="78"/>
      <c r="G80" s="78"/>
      <c r="H80" s="78"/>
    </row>
    <row r="81" spans="1:8">
      <c r="A81" s="75"/>
      <c r="B81" s="77" t="s">
        <v>288</v>
      </c>
      <c r="C81" s="78"/>
      <c r="D81" s="78"/>
      <c r="E81" s="78"/>
      <c r="F81" s="78"/>
      <c r="G81" s="78"/>
      <c r="H81" s="78"/>
    </row>
    <row r="82" spans="1:8">
      <c r="A82" s="75"/>
      <c r="B82" s="77" t="s">
        <v>289</v>
      </c>
      <c r="C82" s="78"/>
      <c r="D82" s="78"/>
      <c r="E82" s="78"/>
      <c r="F82" s="78"/>
      <c r="G82" s="78"/>
      <c r="H82" s="78"/>
    </row>
    <row r="83" spans="1:8">
      <c r="A83" s="75" t="s">
        <v>290</v>
      </c>
      <c r="B83" s="77" t="s">
        <v>291</v>
      </c>
      <c r="C83" s="78"/>
      <c r="D83" s="78"/>
      <c r="E83" s="78"/>
      <c r="F83" s="78"/>
      <c r="G83" s="78"/>
      <c r="H83" s="78"/>
    </row>
    <row r="84" spans="1:8">
      <c r="A84" s="75"/>
      <c r="B84" s="77" t="s">
        <v>292</v>
      </c>
      <c r="C84" s="78"/>
      <c r="D84" s="78"/>
      <c r="E84" s="78"/>
      <c r="F84" s="78"/>
      <c r="G84" s="78"/>
      <c r="H84" s="78"/>
    </row>
    <row r="85" spans="1:8">
      <c r="A85" s="75"/>
      <c r="B85" s="77" t="s">
        <v>293</v>
      </c>
      <c r="C85" s="78"/>
      <c r="D85" s="78"/>
      <c r="E85" s="78"/>
      <c r="F85" s="78"/>
      <c r="G85" s="78"/>
      <c r="H85" s="78"/>
    </row>
    <row r="86" spans="1:8">
      <c r="A86" s="75" t="s">
        <v>294</v>
      </c>
      <c r="B86" s="77" t="s">
        <v>295</v>
      </c>
      <c r="C86" s="78"/>
      <c r="D86" s="78"/>
      <c r="E86" s="78"/>
      <c r="F86" s="78"/>
      <c r="G86" s="78"/>
      <c r="H86" s="78"/>
    </row>
    <row r="87" spans="1:8">
      <c r="A87" s="75"/>
      <c r="B87" s="77" t="s">
        <v>296</v>
      </c>
      <c r="C87" s="78"/>
      <c r="D87" s="78"/>
      <c r="E87" s="78"/>
      <c r="F87" s="78"/>
      <c r="G87" s="78"/>
      <c r="H87" s="78"/>
    </row>
    <row r="88" spans="1:8">
      <c r="A88" s="75"/>
      <c r="B88" s="77" t="s">
        <v>297</v>
      </c>
      <c r="C88" s="78"/>
      <c r="D88" s="78"/>
      <c r="E88" s="78"/>
      <c r="F88" s="78"/>
      <c r="G88" s="78"/>
      <c r="H88" s="78"/>
    </row>
  </sheetData>
  <mergeCells count="62">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55:A56"/>
    <mergeCell ref="A57: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 ref="A71:B7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2022-04-26T02:12:12Z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AB0C241A3E9D48EAAFF5BCC81B82707D</vt:lpwstr>
  </property>
</Properties>
</file>