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售后服务" sheetId="2" r:id="rId1"/>
  </sheets>
  <definedNames>
    <definedName name="_xlnm._FilterDatabase" localSheetId="0" hidden="1">售后服务!$A$4:$J$79</definedName>
  </definedNames>
  <calcPr calcId="144525"/>
</workbook>
</file>

<file path=xl/sharedStrings.xml><?xml version="1.0" encoding="utf-8"?>
<sst xmlns="http://schemas.openxmlformats.org/spreadsheetml/2006/main" count="285" uniqueCount="285">
  <si>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</si>
  <si>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</si>
  <si>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</si>
  <si>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</si>
  <si>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</si>
  <si>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</si>
  <si>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</si>
  <si>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</si>
  <si>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</si>
  <si>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</si>
  <si>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</si>
  <si>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</si>
  <si>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</si>
  <si>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</si>
  <si>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</si>
  <si>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</si>
  <si>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</si>
  <si>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</si>
  <si>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行政部、供销部、生产部、质检部和财务部，各部门之间有清晰的职能划分，岗位设置合理，能够保证售后服务工作的顺利开展。其中，行政部是售后服务的监督部门，质检部和供销部是售后服务的提供部门，供销部负责供应商管理，订单，质检部负责施工交付，生产部是售后服务的支持部门。没有固定的服务网点，通常上门服务或退回公司后退换。经现场审查各项资料，运动木地板、pvc地板、强化复合地板、实木多层地板的售后服务活动（咨询、送货、安装/施工、召回、退换、顾客满意调查等）。</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</si>
  <si>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</si>
  <si>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</si>
  <si>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</si>
  <si>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学校、体育馆等。主要产品为运动木地板、pvc地板、强化复合地板、实木多层地板，提供了销售产品清单，目前售后服务管理由组织的供销部和质检部共同负责，销售、配送、安装和售后退换等内容，形成了基本完善的售后服务网络。供销部同时进行物料采购等工作，行政部对服务管理过程进行监督等，公司监督管理有效。暂时没有固定的服务网点，由行政部下属负责运营的人员沟通安排物流，质检部下属施工人员提前一天到达客户地点，进行施工。施工过程中发现产品质量问题，直接退换。</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</si>
  <si>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</si>
  <si>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</si>
  <si>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</si>
  <si>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</si>
  <si>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</si>
  <si>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组织架构分为管理层，行政部、供销部、生产部、质检部，财务部；服务相关岗位技术人员经过专业技术培训，服务人员经过业务培训，培训合格后上岗。出示了2021年度培训计划，目前已实施9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</si>
  <si>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</si>
  <si>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</si>
  <si>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</si>
  <si>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r>
      <rPr>
        <b/>
        <sz val="10"/>
        <color theme="1"/>
        <rFont val="宋体"/>
        <charset val="134"/>
        <scheme val="minor"/>
      </rPr>
      <t>经查询该公司已经培训2名售后服务管理师，有相关培训记录及试卷。组织管理层的售后服务管理师人员有，提供了售后服务管理师证书方杨波、姜泽锋。同时负责售后服务、退换等售后服务管理。企业覆盖的员工总数为</t>
    </r>
    <r>
      <rPr>
        <b/>
        <sz val="10"/>
        <rFont val="宋体"/>
        <charset val="134"/>
        <scheme val="minor"/>
      </rPr>
      <t>10人。满足售后服务的指导与管理。</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</si>
  <si>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</si>
  <si>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</si>
  <si>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</si>
  <si>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</si>
  <si>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</si>
  <si>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r>
      <rPr>
        <b/>
        <sz val="10"/>
        <rFont val="宋体"/>
        <charset val="134"/>
        <scheme val="minor"/>
      </rPr>
      <t>经了解，有分类预算，能够保障各类售后服务活动的经费使用；出示了售后</t>
    </r>
    <r>
      <rPr>
        <b/>
        <sz val="10"/>
        <color theme="1"/>
        <rFont val="宋体"/>
        <charset val="134"/>
        <scheme val="minor"/>
      </rPr>
      <t>服务经费清单，售后服务包括产品采购、保存、运输、施工安装等产生的费用；运动木地板、pvc地板、强化复合地板、实木多层地板生产销售所需的基础设施工器具维修和车辆产生的费用；内部保障和培训等产生的费用；应对商品可能出现的投诉、赔付等的应急处理费；支持资金金额为41.4万元。各项费用准备齐全，管理措施有效。</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</si>
  <si>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</si>
  <si>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</si>
  <si>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</si>
  <si>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顾客沟通技巧、服务人员素质教育的培训，制定了2021-2022年度培训计划，共安排12次培训，在培训时间安排上基本合理，查标准GB/T27922-2011在2021.11.8组织培训，有相应的培训记录，出示了培训课件；售后服务体系标准培训，主讲GB/T27922-2011标准内容及其详解；奖惩措施得到实施，有评优、奖励、晋升和员工关怀机制。出示了员工奖惩制度，提供了《优秀员工评比方案》，查看2022第一季度优秀员工名单，谭钐珊被评为优秀员工。</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</si>
  <si>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</si>
  <si>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</si>
  <si>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</si>
  <si>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组织办公场所和服务场所能够满足使用要求，办公、生产、销售场地；厂房为租赁，位于浙江省湖州市南浔区旧馆镇塘南村河滨路58号-1，面积约2000平方米，配备办公用电脑、网络、电话等，售后服务设施、所用工具保持良好，有设备检修保养记录，备件齐全、组织售后服务涉及的工作条件包括：型材切割机、圆锯、电刨、角磨机、吸尘器、锤子等；售后服务涉及的设备设施包括服务车等，但目前配送主要采用货拉拉物流。</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</si>
  <si>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</si>
  <si>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</si>
  <si>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</si>
  <si>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</si>
  <si>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</si>
  <si>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本公司运动木地板、pvc地板、强化复合地板、实木多层地板的售后服务活动（咨询、送货、召回、退换、顾客满意调查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</si>
  <si>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</si>
  <si>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</si>
  <si>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</si>
  <si>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2014年3月15日修订的中华人民共和国消费者权益保护法、2021年实施的民法典、2018年12月29日第十三届全国人民代表大会常务委员会第七次会议(关于修改中华人民共和国产品质量法) 、2019年4月23日修改通过的中华人民共和国商标法、GB/T27922-2011等法律法规,行政条例、部门规章，识别基本全面；2021-2022年度制定了培训计划，对组织售后服务相关的法律法规进行培训、宣贯，使员工了解。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</si>
  <si>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</si>
  <si>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</si>
  <si>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</si>
  <si>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</si>
  <si>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</si>
  <si>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行政部负责售后服务日常工作的监督和评价；指定丁盛波负责日常售后服务工作的监督和评价,销售和服务系统将市场质量信息反馈给配送系统以改进产品。对支持部门提出人力资源、财务等需求。有关信息也反馈给最高管理者。每月对售后服务人员实施考核（施工效果评价、货物运输、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</si>
  <si>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</si>
  <si>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</si>
  <si>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</si>
  <si>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2022年售后服务绩效考核表。</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</si>
  <si>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</si>
  <si>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</si>
  <si>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</si>
  <si>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</si>
  <si>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</si>
  <si>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行政部、生产部、供销部、质检部和财务部等部门之间有良好的市场反馈机制，编制了客户反馈信息图；内部有《鸿圣售后服务维修记录表》、《地板安装情况记录表》、《发货清单》等，通过供销部、质检部做好信息传递，发生、发现市场重大信息，如客户退货、投诉、抱怨等，质检部将《售后服务单》通报到各部门知悉并落实相关措施；使用《售后服务单》将售后服务信息传递到各部门，并形成循环管理，目前无顾客投诉。通过分析反馈记录信息，对服务质量进行改进。详情见售后服务电话登记表。</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</si>
  <si>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</si>
  <si>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</si>
  <si>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</si>
  <si>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生产部负责对售后服务中的客户提出的投诉或质量问题、商品缺陷造成的维修问题，组织行政部、供销部、质检部等各部门协商解决，并制定改进措施，目前未发生过突发事件；各责任部门应在事件（事故）发生后，最迟不超过1小时要向市场监督管理部门和相关管理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</si>
  <si>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</si>
  <si>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</si>
  <si>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</si>
  <si>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企业已经建立了ISO 9001质量管理体系、ISO 14001环境管理体系、ISO 45001职业健康管理体系，并通过了现场审核，获得三项管理体系认证证书。</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</si>
  <si>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</si>
  <si>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</si>
  <si>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</si>
  <si>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有服务标准和规范，但本企业目前没有制定自己的企业标准。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</si>
  <si>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</si>
  <si>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</si>
  <si>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</si>
  <si>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</si>
  <si>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</si>
  <si>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顾客满意是我们永恒的追求！在公司内部进行了有效培训宣传，作为公司售后服务工作的指导思想；经现场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</si>
  <si>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</si>
  <si>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</si>
  <si>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</si>
  <si>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企业对售后服务做出承诺，出示了售后服务承诺书，包括了销售服务过程不合格产品和服务响应时间及更换时间承诺、后期服务承诺、售后服务收费标准承诺、售后服务响应时间承诺等；服务承诺在销售合同、宣传册等均有展示，向顾客传递售后服务承诺的信息。组织提供了与富德利国际建设集团有限公司签订的合同，明确了运动木地板的供货要求，采购数量，合同金额、供货时间和售后服务等;再抽其他合同，均已提供，涵盖了审查范围“运动木地板、pvc地板、强化复合地板、实木多层地板”。合同中规定了质量标准及包装要求、保证和责任、违约责任、风险及所有权、交提货方式、期限、地点等内容；组织对售后服务做出承诺，服务承诺在销售合同等各种文档材料中的表述准确一致，并有效地传递给顾客。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</si>
  <si>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</si>
  <si>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</si>
  <si>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</si>
  <si>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通过宣传册、投标文件、介绍企业本身具有产品质量优，售后服务好的知名度，有较高的声誉，在地板生产销售行业形成了良好的认知和口碑。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</si>
  <si>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</si>
  <si>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</si>
  <si>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</si>
  <si>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</si>
  <si>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</si>
  <si>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</si>
  <si>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根据质检部经理介绍和现场查看,各产品的包装标识清晰，包装完好。产品采用纸箱包装，一般通过普通货运车辆运输。产品信息完整、准确便于顾客识别和了解。经查验有合格证。</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</si>
  <si>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</si>
  <si>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</si>
  <si>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</si>
  <si>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原厂提供的产品合格证、产品标签主要直接在产品包装上，内容有产品名称、产品规格、执行标准、制造商名称和地址等、产品标签内容基本完整，便于顾客理解，符合国家规定。一般在合同或标书中进行服务承诺书。</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</si>
  <si>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</si>
  <si>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</si>
  <si>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</si>
  <si>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：质保期为一年，从货物安装交付之日起算，拆包后产品因产品质量和安全问题，可按相关规定进行退换等处理。并规定了产品交付后调换、退货等处理规定。并提供了相应产品部件如等价目等信息。</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</si>
  <si>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</si>
  <si>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</si>
  <si>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</si>
  <si>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企业的产品主要为运动木地板、pvc地板、强化复合地板、实木多层地板；按规定做好防护管理，一般没有专门的安全警示要求，按照生产厂家的安全使用的质保期使用。</t>
  </si>
  <si>
    <t>对有安全使用期限的商品，应明示有关信息，如锅炉、压力容器、安全气囊等。该提示应是在商品上或相关设施上的显著位置。</t>
  </si>
  <si>
    <t>5.2.1.5　建立商品系统性缺陷信息公开机制，及时告知顾客</t>
  </si>
  <si>
    <t>B5</t>
  </si>
  <si>
    <t>生产部按照产品安全管理要求，建立了产品的质量缺陷公开机制，质检部对产品质量风险严格把控，对存在的任何缺陷产品不得销售，并结合不合格品控制程序实施控制，近一年来未有发生重大产品安全问题，如有发生按照规定告知顾客。执行召回管理相关规定</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</si>
  <si>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</si>
  <si>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</si>
  <si>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</si>
  <si>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</si>
  <si>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</si>
  <si>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比较简单，组织的售后、退换等能够满足要求。投标文件中明确规定：对所有货物负责送货服务；货物到达现场后，免费负责施工安装等信息，达到用户满意为止；提供及时、迅速、优质服务的承诺，迅速快捷地提供货物的清单；提供成交货物齐全的资料等。企业提供了完整的工程交接单。</t>
  </si>
  <si>
    <t>本指标评价的是安装调试服务的及时性和有效性。</t>
  </si>
  <si>
    <t>5.2.2.2　提供商品使用所必需的使用指导或顾客培训，解答并解决顾客的疑问</t>
  </si>
  <si>
    <t>B7</t>
  </si>
  <si>
    <t>企业明确规定：货物到达现场签收后如有因产品本身质量安全问题，负责免费为客户调换，达到用户满意为止；投标书显示：技术服务和详细培训计划：公司有专业生产服务10人，包括销售人员6名，免费提供相关的咨询服务。上门沟通、交流存在问题的会及时反馈处理，一般定期写出正式报告，发现问题及时处理，目前没有发生问题。</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</si>
  <si>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</si>
  <si>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</si>
  <si>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</si>
  <si>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定期回访，质量跟踪，免费提供相关的技术咨询服务，提供有服务电话。全天 24 小时免费提供相关的技术咨询服务。企业给客户提供保养服务，目前实际未发生出现异常的情况。</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</si>
  <si>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</si>
  <si>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</si>
  <si>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</si>
  <si>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产品质保期内，一般公司提供技术信息支持，远程或电话无法完成的则上门服务，简单的产品相关问题直接远程指导，基本无需上门服务。若出现重大产品质量安全问题，我公司提供解决方案，保证生产供应系统的正常工作。配送、更换等一般不收费，需要收费的在服务开展前进行报价，经客户确认同意后方提供服务等工作。</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</si>
  <si>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</si>
  <si>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</si>
  <si>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</si>
  <si>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</si>
  <si>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</si>
  <si>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保证产品包装符合防潮、防雨、防撞等要求，标识清晰无误，使物品安全、及时运抵现场。</t>
  </si>
  <si>
    <t>商品包装外有便于运输和携带的外形设置，包装内有相应的抗震、抗压、防漏等设置。</t>
  </si>
  <si>
    <t>5.2.3.2　对顾客所承诺的送货范围、送货时间及时兑现</t>
  </si>
  <si>
    <t>B11</t>
  </si>
  <si>
    <t>依据销售合同和与顾客约定的要求，行政部下属运营人员联系货拉拉等物流公司及时送货到达指定地点。如有客户特殊情况及时跟行政部沟通。施工人员提前一天到达现场，货物抵达后，由施工人员负责搬运，安装。</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</si>
  <si>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</si>
  <si>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</si>
  <si>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</si>
  <si>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</si>
  <si>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</si>
  <si>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据了解，本公司供销部、质检部有专人配送及后续服务人员，配有支持人员2人，安排专人负责销售信息登记和反馈处理服务。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</si>
  <si>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</si>
  <si>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</si>
  <si>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</si>
  <si>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产品质保期内处理问题，并认真落实，符合国家法律法规有关要求提供服务的要求。投标书中明确规定：质保期内所有产品出现质量问题，无条件退。超过产品质保期，按照国家规定要求处理。</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</si>
  <si>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</si>
  <si>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</si>
  <si>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</si>
  <si>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与客户核实确认无问题即离开，填写售后服务单。提供了：售后服务单。查验投标文件：在接到招标人通知（电话、电传等）后，必须安排售后服务人员在4小时内处理产品相关问题，并提供不间断的服务直到结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</si>
  <si>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</si>
  <si>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</si>
  <si>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</si>
  <si>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组织按照合同约定，如需要维修等服务的，在接到电话后，在48小时内到达现场。审查周期内没有发生。</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</si>
  <si>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</si>
  <si>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</si>
  <si>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</si>
  <si>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组织配备有充分的设备所需的各类零部件，并有明确价格等信息。目前没有出现因零部件短缺造成问题的情况</t>
  </si>
  <si>
    <t>本条款对维修配件和材料的及时性提出了要求。</t>
  </si>
  <si>
    <t>5.2.4.6　对于维修期限较长，或因维修方原因延误维修时间的，可为顾客提供相应的代用品</t>
  </si>
  <si>
    <t>B17</t>
  </si>
  <si>
    <t>组织配备有充分的设备所需的各类零部件，并有明确价格等信息。目前没有出现因零部件短缺造成问题的情况，因此无相关情况</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</si>
  <si>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</si>
  <si>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</si>
  <si>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</si>
  <si>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</si>
  <si>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</si>
  <si>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产品按照国家标准要求进行采购；为保证产品质量，产品出厂进行检验和必要的试验，并有合格证和厂家的检验报告，能够满足标准要求。</t>
  </si>
  <si>
    <t>所售商品包括组织自行生产的，及代理销售的。</t>
  </si>
  <si>
    <t>5.2.5.2　对顾客明示的质保期和保修期应符合国家相关规定的要求</t>
  </si>
  <si>
    <t>B19</t>
  </si>
  <si>
    <t>根据产品不同，在合同中规定统一采用生产厂家的质保期.公司商品质保期、保修期国家没有相关规定的，公司自行制定了相关期限。投标书显示:质保期按照产品标签执行，质保期内所有产品出现质量问题，无条件退换。超过质保期的协助客户进行处理。</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</si>
  <si>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</si>
  <si>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</si>
  <si>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</si>
  <si>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如产品发生质量和产品安全问题，按照质量法、合同等进行处理。如在合同中约定“企业提供的产品不符合要求的，企业必须按要求及时退、换货。如发生产品安全事故，经相关部门鉴定确为企业方责任的，企业方承担一切责任。”目前不涉及。</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</si>
  <si>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</si>
  <si>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</si>
  <si>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</si>
  <si>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企业针对缺陷商品或难以解决的问题，制定了召回应急管理办法，规定了召回的情况和实施的步骤。目前没有发生需召回的情况。提供了演练报告，基本符合要求。</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</si>
  <si>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</si>
  <si>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</si>
  <si>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</si>
  <si>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企业积极配合客户做好与生产厂家的信息对接。常规的产品质量和产品安全问题和问题处置由企业直接完成，如果涉及到批量或者比较严重的问题则会积极配合顾客做好向生产厂家的反馈报告、登记、召回等工作。有相关文件规定，目前没有发生不合格的情况。</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</si>
  <si>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</si>
  <si>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</si>
  <si>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</si>
  <si>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</si>
  <si>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</si>
  <si>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产品有简单的废弃商品回收等注意事项标识。</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</si>
  <si>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</si>
  <si>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</si>
  <si>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</si>
  <si>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对回收的产品一般统一进行处理，并做好销毁等记录。</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</si>
  <si>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</si>
  <si>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</si>
  <si>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</si>
  <si>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</si>
  <si>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</si>
  <si>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</si>
  <si>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在销售合同、公司宣传手册、投标文件、微信公众号、明确有售后服务热线：0572-3881670 ，并承诺24小时内受理解决。市场部、供应链部经理负责客户售后信息的接收、处置和跟进；制定有《售后服务流程》规定了客户反馈；提供客户的货品中，提供有公司最新的产品介绍宣传册，彩册有售后服务电话；投标文件中也提供有售后服务电话；有客户服务来电登记表，随时记录客户打入的任何反馈电话。目前没有客户投诉情况。</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</si>
  <si>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</si>
  <si>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</si>
  <si>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</si>
  <si>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目前公司未建立网站，能够提供产品信息展示，通过抖音、微信等方式进行沟通，基本能够实现在线服务。</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</si>
  <si>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</si>
  <si>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</si>
  <si>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</si>
  <si>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工程竣工移交清单；施工完毕后，交付给客户，每年定期进行回访，根据合同期长短安排回访。主要回访客户在使用中的质量问题及和公司人员接洽中存在的任何不足和改进机会；每季度对回访情况进行总结分析，将回访客户的意见、建议等全部形成客户回访记录，对于顾客信息，供销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</si>
  <si>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</si>
  <si>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</si>
  <si>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</si>
  <si>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顾客满意度调查表》保持定期对客户进行顾客满意调查，对客户提出的意见、建议进行数据分析以及改进方案，形成书面报告提交公司领导；为增加客户忠诚度，公司不定期的对客户进行回访。施工过程中发现产品质量问题，施工人员与供销部沟通联系反馈，直接退换，保障正常施工。对顾客提出的意见进行分析和服务改进，确保服务体系持续有效改进，不断提高公司的服务水平。</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</si>
  <si>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</si>
  <si>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</si>
  <si>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</si>
  <si>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承诺所有产品均提前库存充足的产品或备份多个供应商，预防紧急突发事件的断供、更换。投标文件显示：定期回访。根据问题情况，接到不良反馈电话，48小时内上门。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</si>
  <si>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</si>
  <si>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</si>
  <si>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</si>
  <si>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</si>
  <si>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</si>
  <si>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行政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了服务认证导入以来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</si>
  <si>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</si>
  <si>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</si>
  <si>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</si>
  <si>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行政部接受客户投诉时，会根据客户反馈的急迫程度及问题的现象，及时反馈到供销部、生产部和质检部等来组织采购、配送、品控等人员判定问题处理对策，制定临时解决方案，同时和客户进行沟通，确认问题现象，必要时立即安排产品安全管理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24小时内投诉/咨询处理完毕，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</si>
  <si>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</si>
  <si>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</si>
  <si>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</si>
  <si>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行政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产品安全专业人员，对客户实施现场安抚及协调，确保客户投诉的有效处理；对有可能造成客户抱怨的问题加以补救，如免费更换产品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</si>
  <si>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</si>
  <si>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</si>
  <si>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</si>
  <si>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</si>
  <si>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</si>
  <si>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</si>
  <si>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未发现</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</si>
  <si>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</si>
  <si>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</si>
  <si>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</si>
  <si>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</si>
  <si>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</si>
  <si>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t>
  </si>
  <si>
    <t xml:space="preserve">组织在服务上可能有特别的优势，应针对该项给予加分。
特别加分项也是在删减计算之后加分。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</si>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</sst>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name val="宋体"/>
      <charset val="134"/>
      <scheme val="minor"/>
    </font>
    <font>
      <b/>
      <sz val="10"/>
      <color theme="1"/>
      <name val="宋体"/>
      <charset val="134"/>
      <scheme val="minor"/>
    </font>
    <font>
      <b/>
      <sz val="11"/>
      <name val="宋体"/>
      <charset val="134"/>
      <scheme val="minor"/>
    </font>
    <font>
      <sz val="12"/>
      <name val="宋体"/>
      <charset val="134"/>
    </font>
    <font>
      <b/>
      <sz val="10"/>
      <name val="宋体"/>
      <charset val="134"/>
      <scheme val="major"/>
    </font>
    <font>
      <sz val="11"/>
      <name val="宋体"/>
      <charset val="134"/>
      <scheme val="minor"/>
    </font>
    <font>
      <b/>
      <sz val="11"/>
      <color rgb="FFFF0000"/>
      <name val="宋体"/>
      <charset val="134"/>
      <scheme val="minor"/>
    </font>
    <font>
      <sz val="12"/>
      <color theme="1"/>
      <name val="楷体_GB2312"/>
      <charset val="134"/>
    </font>
    <font>
      <b/>
      <sz val="12"/>
      <color theme="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41">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75585192419"/>
        <bgColor indexed="64"/>
      </patternFill>
    </fill>
    <fill>
      <patternFill patternType="solid">
        <fgColor theme="3" tint="0.799829096346934"/>
        <bgColor indexed="64"/>
      </patternFill>
    </fill>
    <fill>
      <patternFill patternType="solid">
        <fgColor indexed="27"/>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7" borderId="0" applyNumberFormat="0" applyBorder="0" applyAlignment="0" applyProtection="0">
      <alignment vertical="center"/>
    </xf>
    <xf numFmtId="0" fontId="19" fillId="1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21" fillId="20"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1" borderId="16" applyNumberFormat="0" applyFont="0" applyAlignment="0" applyProtection="0">
      <alignment vertical="center"/>
    </xf>
    <xf numFmtId="0" fontId="16" fillId="25"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18" fillId="0" borderId="13" applyNumberFormat="0" applyFill="0" applyAlignment="0" applyProtection="0">
      <alignment vertical="center"/>
    </xf>
    <xf numFmtId="0" fontId="16" fillId="28" borderId="0" applyNumberFormat="0" applyBorder="0" applyAlignment="0" applyProtection="0">
      <alignment vertical="center"/>
    </xf>
    <xf numFmtId="0" fontId="24" fillId="0" borderId="17" applyNumberFormat="0" applyFill="0" applyAlignment="0" applyProtection="0">
      <alignment vertical="center"/>
    </xf>
    <xf numFmtId="0" fontId="16" fillId="30" borderId="0" applyNumberFormat="0" applyBorder="0" applyAlignment="0" applyProtection="0">
      <alignment vertical="center"/>
    </xf>
    <xf numFmtId="0" fontId="30" fillId="31" borderId="18" applyNumberFormat="0" applyAlignment="0" applyProtection="0">
      <alignment vertical="center"/>
    </xf>
    <xf numFmtId="0" fontId="32" fillId="31" borderId="14" applyNumberFormat="0" applyAlignment="0" applyProtection="0">
      <alignment vertical="center"/>
    </xf>
    <xf numFmtId="0" fontId="20" fillId="19" borderId="15" applyNumberFormat="0" applyAlignment="0" applyProtection="0">
      <alignment vertical="center"/>
    </xf>
    <xf numFmtId="0" fontId="17" fillId="33" borderId="0" applyNumberFormat="0" applyBorder="0" applyAlignment="0" applyProtection="0">
      <alignment vertical="center"/>
    </xf>
    <xf numFmtId="0" fontId="16" fillId="35" borderId="0" applyNumberFormat="0" applyBorder="0" applyAlignment="0" applyProtection="0">
      <alignment vertical="center"/>
    </xf>
    <xf numFmtId="0" fontId="33" fillId="0" borderId="20" applyNumberFormat="0" applyFill="0" applyAlignment="0" applyProtection="0">
      <alignment vertical="center"/>
    </xf>
    <xf numFmtId="0" fontId="31" fillId="0" borderId="19" applyNumberFormat="0" applyFill="0" applyAlignment="0" applyProtection="0">
      <alignment vertical="center"/>
    </xf>
    <xf numFmtId="0" fontId="34" fillId="36" borderId="0" applyNumberFormat="0" applyBorder="0" applyAlignment="0" applyProtection="0">
      <alignment vertical="center"/>
    </xf>
    <xf numFmtId="0" fontId="25" fillId="26" borderId="0" applyNumberFormat="0" applyBorder="0" applyAlignment="0" applyProtection="0">
      <alignment vertical="center"/>
    </xf>
    <xf numFmtId="0" fontId="17" fillId="37" borderId="0" applyNumberFormat="0" applyBorder="0" applyAlignment="0" applyProtection="0">
      <alignment vertical="center"/>
    </xf>
    <xf numFmtId="0" fontId="16" fillId="27" borderId="0" applyNumberFormat="0" applyBorder="0" applyAlignment="0" applyProtection="0">
      <alignment vertical="center"/>
    </xf>
    <xf numFmtId="0" fontId="17" fillId="34" borderId="0" applyNumberFormat="0" applyBorder="0" applyAlignment="0" applyProtection="0">
      <alignment vertical="center"/>
    </xf>
    <xf numFmtId="0" fontId="17" fillId="38" borderId="0" applyNumberFormat="0" applyBorder="0" applyAlignment="0" applyProtection="0">
      <alignment vertical="center"/>
    </xf>
    <xf numFmtId="0" fontId="17" fillId="15" borderId="0" applyNumberFormat="0" applyBorder="0" applyAlignment="0" applyProtection="0">
      <alignment vertical="center"/>
    </xf>
    <xf numFmtId="0" fontId="17" fillId="39" borderId="0" applyNumberFormat="0" applyBorder="0" applyAlignment="0" applyProtection="0">
      <alignment vertical="center"/>
    </xf>
    <xf numFmtId="0" fontId="16" fillId="24" borderId="0" applyNumberFormat="0" applyBorder="0" applyAlignment="0" applyProtection="0">
      <alignment vertical="center"/>
    </xf>
    <xf numFmtId="0" fontId="16" fillId="16" borderId="0" applyNumberFormat="0" applyBorder="0" applyAlignment="0" applyProtection="0">
      <alignment vertical="center"/>
    </xf>
    <xf numFmtId="0" fontId="17" fillId="32" borderId="0" applyNumberFormat="0" applyBorder="0" applyAlignment="0" applyProtection="0">
      <alignment vertical="center"/>
    </xf>
    <xf numFmtId="0" fontId="17" fillId="14" borderId="0" applyNumberFormat="0" applyBorder="0" applyAlignment="0" applyProtection="0">
      <alignment vertical="center"/>
    </xf>
    <xf numFmtId="0" fontId="16" fillId="13" borderId="0" applyNumberFormat="0" applyBorder="0" applyAlignment="0" applyProtection="0">
      <alignment vertical="center"/>
    </xf>
    <xf numFmtId="0" fontId="17" fillId="23" borderId="0" applyNumberFormat="0" applyBorder="0" applyAlignment="0" applyProtection="0">
      <alignment vertical="center"/>
    </xf>
    <xf numFmtId="0" fontId="16" fillId="29" borderId="0" applyNumberFormat="0" applyBorder="0" applyAlignment="0" applyProtection="0">
      <alignment vertical="center"/>
    </xf>
    <xf numFmtId="0" fontId="16" fillId="40" borderId="0" applyNumberFormat="0" applyBorder="0" applyAlignment="0" applyProtection="0">
      <alignment vertical="center"/>
    </xf>
    <xf numFmtId="0" fontId="17" fillId="7" borderId="0" applyNumberFormat="0" applyBorder="0" applyAlignment="0" applyProtection="0">
      <alignment vertical="center"/>
    </xf>
    <xf numFmtId="0" fontId="16" fillId="22" borderId="0" applyNumberFormat="0" applyBorder="0" applyAlignment="0" applyProtection="0">
      <alignment vertical="center"/>
    </xf>
    <xf numFmtId="0" fontId="0" fillId="0" borderId="0">
      <alignment vertical="center"/>
    </xf>
  </cellStyleXfs>
  <cellXfs count="65">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8" fillId="7"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9" fillId="7" borderId="5" xfId="0" applyFont="1" applyFill="1" applyBorder="1" applyAlignment="1">
      <alignment horizontal="center" vertical="center"/>
    </xf>
    <xf numFmtId="0" fontId="0" fillId="0" borderId="8" xfId="0" applyBorder="1" applyAlignment="1">
      <alignment horizontal="center" vertical="center" wrapText="1"/>
    </xf>
    <xf numFmtId="0" fontId="10" fillId="8"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0" fillId="8" borderId="7" xfId="0" applyFont="1" applyFill="1" applyBorder="1" applyAlignment="1">
      <alignment horizontal="center" vertical="center"/>
    </xf>
    <xf numFmtId="0" fontId="6" fillId="7" borderId="5" xfId="49" applyFont="1" applyFill="1" applyBorder="1" applyAlignment="1">
      <alignment horizontal="center" vertical="center"/>
    </xf>
    <xf numFmtId="0" fontId="8" fillId="7" borderId="10" xfId="49" applyFont="1" applyFill="1" applyBorder="1" applyAlignment="1">
      <alignment horizontal="left" vertical="center" wrapText="1"/>
    </xf>
    <xf numFmtId="0" fontId="11" fillId="9" borderId="10" xfId="0" applyFont="1" applyFill="1" applyBorder="1" applyAlignment="1">
      <alignment horizontal="left" vertical="center" wrapText="1"/>
    </xf>
    <xf numFmtId="0" fontId="0" fillId="0" borderId="7" xfId="0" applyBorder="1" applyAlignment="1">
      <alignment horizontal="center" vertical="center" wrapText="1"/>
    </xf>
    <xf numFmtId="0" fontId="10"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5" fillId="6" borderId="9" xfId="0" applyFont="1" applyFill="1" applyBorder="1" applyAlignment="1">
      <alignment horizontal="left" vertical="center" wrapText="1"/>
    </xf>
    <xf numFmtId="0" fontId="10" fillId="10" borderId="9" xfId="0" applyFont="1" applyFill="1" applyBorder="1" applyAlignment="1">
      <alignment horizontal="center" vertical="center"/>
    </xf>
    <xf numFmtId="0" fontId="5" fillId="10" borderId="9" xfId="0" applyFont="1" applyFill="1" applyBorder="1" applyAlignment="1">
      <alignment horizontal="center" vertical="center" wrapText="1"/>
    </xf>
    <xf numFmtId="0" fontId="5" fillId="10" borderId="5" xfId="0" applyFont="1" applyFill="1" applyBorder="1" applyAlignment="1">
      <alignment horizontal="left" vertical="center" wrapText="1"/>
    </xf>
    <xf numFmtId="0" fontId="5" fillId="10" borderId="5" xfId="0" applyFont="1" applyFill="1" applyBorder="1" applyAlignment="1">
      <alignment horizontal="center" vertical="center" wrapText="1"/>
    </xf>
    <xf numFmtId="0" fontId="9" fillId="7" borderId="5" xfId="49" applyFont="1" applyFill="1" applyBorder="1" applyAlignment="1">
      <alignment horizontal="center" vertical="center"/>
    </xf>
    <xf numFmtId="0" fontId="10" fillId="10" borderId="8" xfId="0" applyFont="1" applyFill="1" applyBorder="1" applyAlignment="1">
      <alignment horizontal="center" vertical="center"/>
    </xf>
    <xf numFmtId="0" fontId="5" fillId="10" borderId="8" xfId="0" applyFont="1" applyFill="1" applyBorder="1" applyAlignment="1">
      <alignment horizontal="center" vertical="center" wrapText="1"/>
    </xf>
    <xf numFmtId="0" fontId="10" fillId="10" borderId="7" xfId="0" applyFont="1" applyFill="1" applyBorder="1" applyAlignment="1">
      <alignment horizontal="center" vertical="center"/>
    </xf>
    <xf numFmtId="0" fontId="12" fillId="0" borderId="8" xfId="0" applyFont="1" applyBorder="1" applyAlignment="1">
      <alignment horizontal="center" vertical="center"/>
    </xf>
    <xf numFmtId="0" fontId="8" fillId="11" borderId="10" xfId="49" applyFont="1" applyFill="1" applyBorder="1" applyAlignment="1">
      <alignment horizontal="left" vertical="top" wrapText="1"/>
    </xf>
    <xf numFmtId="0" fontId="12" fillId="0" borderId="7" xfId="0" applyFont="1" applyBorder="1" applyAlignment="1">
      <alignment horizontal="center" vertical="center"/>
    </xf>
    <xf numFmtId="0" fontId="10" fillId="8"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8" fillId="12" borderId="5" xfId="0" applyFont="1" applyFill="1" applyBorder="1" applyAlignment="1">
      <alignment vertical="center" wrapText="1"/>
    </xf>
    <xf numFmtId="0" fontId="2" fillId="5" borderId="11"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4" fillId="0" borderId="5" xfId="0" applyFont="1" applyBorder="1" applyAlignment="1">
      <alignment horizontal="center" vertical="center" wrapText="1"/>
    </xf>
    <xf numFmtId="0" fontId="1" fillId="0" borderId="5" xfId="0" applyFont="1" applyBorder="1" applyAlignment="1">
      <alignment horizontal="center" vertical="center"/>
    </xf>
    <xf numFmtId="0" fontId="4" fillId="4" borderId="12" xfId="0" applyFont="1" applyFill="1" applyBorder="1" applyAlignment="1">
      <alignment horizontal="center" wrapText="1"/>
    </xf>
    <xf numFmtId="0" fontId="2" fillId="2" borderId="8" xfId="0" applyFont="1" applyFill="1" applyBorder="1" applyAlignment="1">
      <alignment horizontal="center" wrapText="1"/>
    </xf>
    <xf numFmtId="0" fontId="15" fillId="0" borderId="0" xfId="0" applyFont="1" applyAlignment="1">
      <alignment horizontal="center" vertical="center"/>
    </xf>
    <xf numFmtId="0" fontId="8" fillId="12" borderId="5" xfId="0" applyFont="1" applyFill="1" applyBorder="1" applyAlignment="1">
      <alignment vertical="top" wrapText="1"/>
    </xf>
    <xf numFmtId="0" fontId="0" fillId="0" borderId="0" xfId="0" applyAlignment="1">
      <alignment horizontal="right" vertical="center"/>
    </xf>
    <xf numFmtId="0" fontId="14" fillId="0" borderId="5" xfId="0" applyFont="1" applyBorder="1" applyAlignment="1">
      <alignment horizontal="justify" vertical="center" wrapText="1"/>
    </xf>
    <xf numFmtId="0" fontId="1" fillId="0" borderId="5"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985375" y="952500"/>
          <a:ext cx="481012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79"/>
  <sheetViews>
    <sheetView tabSelected="1" workbookViewId="0">
      <selection activeCell="H48" sqref="H48"/>
    </sheetView>
  </sheetViews>
  <sheetFormatPr defaultColWidth="9" defaultRowHeight="15"/>
  <cols>
    <col min="3" max="3" width="9" customWidth="1"/>
    <col min="4" max="4" width="22.3636363636364" customWidth="1"/>
    <col min="5" max="5" width="9" customWidth="1"/>
    <col min="8" max="8" width="64.8181818181818" customWidth="1"/>
    <col min="9" max="9" width="77.3636363636364" customWidth="1"/>
    <col min="10" max="10" width="8.81818181818182"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c r="C3" s="7"/>
      <c r="D3" s="7"/>
      <c r="E3" s="7"/>
      <c r="F3" s="7"/>
      <c r="G3" s="7"/>
      <c r="H3" s="7"/>
      <c r="I3" s="58"/>
    </row>
    <row r="4" ht="30" spans="1:10">
      <c r="A4" s="8" t="s">
        <v>3</v>
      </c>
      <c r="B4" s="9" t="s">
        <v>4</v>
      </c>
      <c r="C4" s="8" t="s">
        <v>5</v>
      </c>
      <c r="D4" s="10" t="s">
        <v>6</v>
      </c>
      <c r="E4" s="11" t="s">
        <v>7</v>
      </c>
      <c r="F4" s="11" t="s">
        <v>8</v>
      </c>
      <c r="G4" s="11" t="s">
        <v>9</v>
      </c>
      <c r="H4" s="12" t="s">
        <v>10</v>
      </c>
      <c r="I4" s="12" t="s">
        <v>11</v>
      </c>
      <c r="J4" s="59" t="s">
        <v>12</v>
      </c>
    </row>
    <row r="5" ht="104" hidden="1" spans="1:10">
      <c r="A5" s="13" t="s">
        <v>13</v>
      </c>
      <c r="B5" s="14" t="s">
        <v>14</v>
      </c>
      <c r="C5" s="14" t="s">
        <v>15</v>
      </c>
      <c r="D5" s="15" t="s">
        <v>16</v>
      </c>
      <c r="E5" s="15">
        <v>1</v>
      </c>
      <c r="F5" s="15" t="s">
        <v>17</v>
      </c>
      <c r="G5" s="16">
        <v>98</v>
      </c>
      <c r="H5" s="17" t="s">
        <v>18</v>
      </c>
      <c r="I5" s="51" t="s">
        <v>19</v>
      </c>
      <c r="J5" s="60">
        <f>E5*G5/100</f>
        <v>0.98</v>
      </c>
    </row>
    <row r="6" ht="351" hidden="1" spans="1:10">
      <c r="A6" s="18"/>
      <c r="B6" s="19"/>
      <c r="C6" s="19"/>
      <c r="D6" s="15" t="s">
        <v>20</v>
      </c>
      <c r="E6" s="15">
        <v>3</v>
      </c>
      <c r="F6" s="15" t="s">
        <v>21</v>
      </c>
      <c r="G6" s="16">
        <v>96</v>
      </c>
      <c r="H6" s="17" t="s">
        <v>22</v>
      </c>
      <c r="I6" s="51" t="s">
        <v>23</v>
      </c>
      <c r="J6" s="60">
        <f t="shared" ref="J6:J56" si="0">E6*G6/100</f>
        <v>2.88</v>
      </c>
    </row>
    <row r="7" ht="65" hidden="1" spans="1:10">
      <c r="A7" s="18"/>
      <c r="B7" s="14" t="s">
        <v>24</v>
      </c>
      <c r="C7" s="14" t="s">
        <v>25</v>
      </c>
      <c r="D7" s="15" t="s">
        <v>26</v>
      </c>
      <c r="E7" s="15">
        <v>1</v>
      </c>
      <c r="F7" s="15" t="s">
        <v>27</v>
      </c>
      <c r="G7" s="16">
        <v>96</v>
      </c>
      <c r="H7" s="20" t="s">
        <v>28</v>
      </c>
      <c r="I7" s="51" t="s">
        <v>29</v>
      </c>
      <c r="J7" s="60">
        <f t="shared" si="0"/>
        <v>0.96</v>
      </c>
    </row>
    <row r="8" ht="65" hidden="1" spans="1:10">
      <c r="A8" s="18"/>
      <c r="B8" s="19"/>
      <c r="C8" s="19"/>
      <c r="D8" s="15" t="s">
        <v>30</v>
      </c>
      <c r="E8" s="15">
        <v>5</v>
      </c>
      <c r="F8" s="15" t="s">
        <v>31</v>
      </c>
      <c r="G8" s="16">
        <v>96</v>
      </c>
      <c r="H8" s="20" t="s">
        <v>32</v>
      </c>
      <c r="I8" s="51" t="s">
        <v>33</v>
      </c>
      <c r="J8" s="60">
        <f t="shared" si="0"/>
        <v>4.8</v>
      </c>
    </row>
    <row r="9" ht="195" hidden="1" spans="1:10">
      <c r="A9" s="18"/>
      <c r="B9" s="14" t="s">
        <v>34</v>
      </c>
      <c r="C9" s="14" t="s">
        <v>35</v>
      </c>
      <c r="D9" s="15" t="s">
        <v>36</v>
      </c>
      <c r="E9" s="15">
        <v>2</v>
      </c>
      <c r="F9" s="15" t="s">
        <v>37</v>
      </c>
      <c r="G9" s="16">
        <v>95</v>
      </c>
      <c r="H9" s="17" t="s">
        <v>38</v>
      </c>
      <c r="I9" s="51" t="s">
        <v>39</v>
      </c>
      <c r="J9" s="60">
        <f t="shared" si="0"/>
        <v>1.9</v>
      </c>
    </row>
    <row r="10" ht="143" hidden="1" spans="1:10">
      <c r="A10" s="18"/>
      <c r="B10" s="21"/>
      <c r="C10" s="21"/>
      <c r="D10" s="15" t="s">
        <v>40</v>
      </c>
      <c r="E10" s="15">
        <v>2</v>
      </c>
      <c r="F10" s="15" t="s">
        <v>41</v>
      </c>
      <c r="G10" s="16">
        <v>95</v>
      </c>
      <c r="H10" s="20" t="s">
        <v>42</v>
      </c>
      <c r="I10" s="51" t="s">
        <v>43</v>
      </c>
      <c r="J10" s="60">
        <f t="shared" si="0"/>
        <v>1.9</v>
      </c>
    </row>
    <row r="11" ht="131" hidden="1" customHeight="1" spans="1:10">
      <c r="A11" s="18"/>
      <c r="B11" s="19"/>
      <c r="C11" s="19"/>
      <c r="D11" s="15" t="s">
        <v>44</v>
      </c>
      <c r="E11" s="15">
        <v>2</v>
      </c>
      <c r="F11" s="15" t="s">
        <v>45</v>
      </c>
      <c r="G11" s="22">
        <v>96</v>
      </c>
      <c r="H11" s="20" t="s">
        <v>46</v>
      </c>
      <c r="I11" s="51" t="s">
        <v>47</v>
      </c>
      <c r="J11" s="60">
        <f t="shared" si="0"/>
        <v>1.92</v>
      </c>
    </row>
    <row r="12" ht="130" hidden="1" spans="1:10">
      <c r="A12" s="23"/>
      <c r="B12" s="24" t="s">
        <v>48</v>
      </c>
      <c r="C12" s="14" t="s">
        <v>49</v>
      </c>
      <c r="D12" s="25" t="s">
        <v>50</v>
      </c>
      <c r="E12" s="15">
        <v>4</v>
      </c>
      <c r="F12" s="15" t="s">
        <v>51</v>
      </c>
      <c r="G12" s="16">
        <v>98</v>
      </c>
      <c r="H12" s="20" t="s">
        <v>52</v>
      </c>
      <c r="I12" s="51" t="s">
        <v>53</v>
      </c>
      <c r="J12" s="60">
        <f t="shared" si="0"/>
        <v>3.92</v>
      </c>
    </row>
    <row r="13" ht="91" hidden="1" spans="1:10">
      <c r="A13" s="23"/>
      <c r="B13" s="26"/>
      <c r="C13" s="19"/>
      <c r="D13" s="25" t="s">
        <v>54</v>
      </c>
      <c r="E13" s="15">
        <v>2</v>
      </c>
      <c r="F13" s="15" t="s">
        <v>55</v>
      </c>
      <c r="G13" s="16">
        <v>97</v>
      </c>
      <c r="H13" s="20" t="s">
        <v>56</v>
      </c>
      <c r="I13" s="51" t="s">
        <v>57</v>
      </c>
      <c r="J13" s="60">
        <f t="shared" si="0"/>
        <v>1.94</v>
      </c>
    </row>
    <row r="14" ht="273" hidden="1" spans="1:10">
      <c r="A14" s="23"/>
      <c r="B14" s="24" t="s">
        <v>58</v>
      </c>
      <c r="C14" s="14" t="s">
        <v>59</v>
      </c>
      <c r="D14" s="25" t="s">
        <v>60</v>
      </c>
      <c r="E14" s="15">
        <v>1</v>
      </c>
      <c r="F14" s="15" t="s">
        <v>61</v>
      </c>
      <c r="G14" s="16">
        <v>97</v>
      </c>
      <c r="H14" s="20" t="s">
        <v>62</v>
      </c>
      <c r="I14" s="51" t="s">
        <v>63</v>
      </c>
      <c r="J14" s="60">
        <f t="shared" si="0"/>
        <v>0.97</v>
      </c>
    </row>
    <row r="15" ht="208" hidden="1" spans="1:10">
      <c r="A15" s="23"/>
      <c r="B15" s="26"/>
      <c r="C15" s="19"/>
      <c r="D15" s="25" t="s">
        <v>64</v>
      </c>
      <c r="E15" s="15">
        <v>6</v>
      </c>
      <c r="F15" s="15" t="s">
        <v>65</v>
      </c>
      <c r="G15" s="16">
        <v>96</v>
      </c>
      <c r="H15" s="20" t="s">
        <v>66</v>
      </c>
      <c r="I15" s="51" t="s">
        <v>67</v>
      </c>
      <c r="J15" s="60">
        <f t="shared" si="0"/>
        <v>5.76</v>
      </c>
    </row>
    <row r="16" ht="261.75" hidden="1" customHeight="1" spans="1:10">
      <c r="A16" s="23"/>
      <c r="B16" s="14" t="s">
        <v>68</v>
      </c>
      <c r="C16" s="14" t="s">
        <v>69</v>
      </c>
      <c r="D16" s="15" t="s">
        <v>70</v>
      </c>
      <c r="E16" s="15">
        <v>2</v>
      </c>
      <c r="F16" s="15" t="s">
        <v>71</v>
      </c>
      <c r="G16" s="27">
        <v>96</v>
      </c>
      <c r="H16" s="28" t="s">
        <v>72</v>
      </c>
      <c r="I16" s="61" t="s">
        <v>73</v>
      </c>
      <c r="J16" s="60">
        <f t="shared" si="0"/>
        <v>1.92</v>
      </c>
    </row>
    <row r="17" ht="65" hidden="1" spans="1:10">
      <c r="A17" s="23"/>
      <c r="B17" s="21"/>
      <c r="C17" s="21"/>
      <c r="D17" s="15" t="s">
        <v>74</v>
      </c>
      <c r="E17" s="15">
        <v>1</v>
      </c>
      <c r="F17" s="15" t="s">
        <v>75</v>
      </c>
      <c r="G17" s="27">
        <v>95</v>
      </c>
      <c r="H17" s="28" t="s">
        <v>76</v>
      </c>
      <c r="I17" s="51" t="s">
        <v>77</v>
      </c>
      <c r="J17" s="60">
        <f t="shared" si="0"/>
        <v>0.95</v>
      </c>
    </row>
    <row r="18" ht="52" hidden="1" spans="1:10">
      <c r="A18" s="23"/>
      <c r="B18" s="21"/>
      <c r="C18" s="21"/>
      <c r="D18" s="15" t="s">
        <v>78</v>
      </c>
      <c r="E18" s="15">
        <v>1</v>
      </c>
      <c r="F18" s="15" t="s">
        <v>79</v>
      </c>
      <c r="G18" s="27">
        <v>90</v>
      </c>
      <c r="H18" s="28" t="s">
        <v>80</v>
      </c>
      <c r="I18" s="51" t="s">
        <v>81</v>
      </c>
      <c r="J18" s="60">
        <f t="shared" si="0"/>
        <v>0.9</v>
      </c>
    </row>
    <row r="19" ht="39" hidden="1" spans="1:10">
      <c r="A19" s="23"/>
      <c r="B19" s="19"/>
      <c r="C19" s="19"/>
      <c r="D19" s="15" t="s">
        <v>82</v>
      </c>
      <c r="E19" s="15">
        <v>1</v>
      </c>
      <c r="F19" s="15" t="s">
        <v>83</v>
      </c>
      <c r="G19" s="27">
        <v>80</v>
      </c>
      <c r="H19" s="28" t="s">
        <v>84</v>
      </c>
      <c r="I19" s="51" t="s">
        <v>85</v>
      </c>
      <c r="J19" s="60">
        <f t="shared" si="0"/>
        <v>0.8</v>
      </c>
    </row>
    <row r="20" ht="104" hidden="1" spans="1:10">
      <c r="A20" s="23"/>
      <c r="B20" s="14" t="s">
        <v>86</v>
      </c>
      <c r="C20" s="14" t="s">
        <v>87</v>
      </c>
      <c r="D20" s="15" t="s">
        <v>88</v>
      </c>
      <c r="E20" s="15">
        <v>1</v>
      </c>
      <c r="F20" s="15" t="s">
        <v>89</v>
      </c>
      <c r="G20" s="16">
        <v>96</v>
      </c>
      <c r="H20" s="29" t="s">
        <v>90</v>
      </c>
      <c r="I20" s="51" t="s">
        <v>91</v>
      </c>
      <c r="J20" s="60">
        <f t="shared" si="0"/>
        <v>0.96</v>
      </c>
    </row>
    <row r="21" ht="130" hidden="1" spans="1:10">
      <c r="A21" s="23"/>
      <c r="B21" s="21"/>
      <c r="C21" s="21"/>
      <c r="D21" s="15" t="s">
        <v>92</v>
      </c>
      <c r="E21" s="15">
        <v>2</v>
      </c>
      <c r="F21" s="15" t="s">
        <v>93</v>
      </c>
      <c r="G21" s="16">
        <v>97</v>
      </c>
      <c r="H21" s="28" t="s">
        <v>94</v>
      </c>
      <c r="I21" s="51" t="s">
        <v>95</v>
      </c>
      <c r="J21" s="60">
        <f t="shared" si="0"/>
        <v>1.94</v>
      </c>
    </row>
    <row r="22" ht="143" hidden="1" spans="1:10">
      <c r="A22" s="30"/>
      <c r="B22" s="19"/>
      <c r="C22" s="19"/>
      <c r="D22" s="15" t="s">
        <v>96</v>
      </c>
      <c r="E22" s="15">
        <v>3</v>
      </c>
      <c r="F22" s="15" t="s">
        <v>97</v>
      </c>
      <c r="G22" s="16">
        <v>97</v>
      </c>
      <c r="H22" s="28" t="s">
        <v>98</v>
      </c>
      <c r="I22" s="51" t="s">
        <v>99</v>
      </c>
      <c r="J22" s="60">
        <f t="shared" si="0"/>
        <v>2.91</v>
      </c>
    </row>
    <row r="23" ht="52" hidden="1" spans="1:10">
      <c r="A23" s="13" t="s">
        <v>100</v>
      </c>
      <c r="B23" s="24" t="s">
        <v>101</v>
      </c>
      <c r="C23" s="14" t="s">
        <v>102</v>
      </c>
      <c r="D23" s="25" t="s">
        <v>103</v>
      </c>
      <c r="E23" s="15">
        <v>1</v>
      </c>
      <c r="F23" s="15" t="s">
        <v>104</v>
      </c>
      <c r="G23" s="27">
        <v>92</v>
      </c>
      <c r="H23" s="28" t="s">
        <v>105</v>
      </c>
      <c r="I23" s="51" t="s">
        <v>106</v>
      </c>
      <c r="J23" s="1">
        <f t="shared" si="0"/>
        <v>0.92</v>
      </c>
    </row>
    <row r="24" ht="78" hidden="1" spans="1:10">
      <c r="A24" s="18"/>
      <c r="B24" s="31"/>
      <c r="C24" s="21"/>
      <c r="D24" s="25" t="s">
        <v>107</v>
      </c>
      <c r="E24" s="15">
        <v>2</v>
      </c>
      <c r="F24" s="15" t="s">
        <v>108</v>
      </c>
      <c r="G24" s="27">
        <v>97</v>
      </c>
      <c r="H24" s="28" t="s">
        <v>109</v>
      </c>
      <c r="I24" s="51" t="s">
        <v>110</v>
      </c>
      <c r="J24" s="1">
        <f t="shared" si="0"/>
        <v>1.94</v>
      </c>
    </row>
    <row r="25" ht="117" hidden="1" spans="1:10">
      <c r="A25" s="18"/>
      <c r="B25" s="31"/>
      <c r="C25" s="23"/>
      <c r="D25" s="25" t="s">
        <v>111</v>
      </c>
      <c r="E25" s="15">
        <v>1</v>
      </c>
      <c r="F25" s="15" t="s">
        <v>112</v>
      </c>
      <c r="G25" s="27">
        <v>92</v>
      </c>
      <c r="H25" s="28" t="s">
        <v>113</v>
      </c>
      <c r="I25" s="51" t="s">
        <v>114</v>
      </c>
      <c r="J25" s="1">
        <f t="shared" si="0"/>
        <v>0.92</v>
      </c>
    </row>
    <row r="26" ht="52" hidden="1" spans="1:10">
      <c r="A26" s="18"/>
      <c r="B26" s="31"/>
      <c r="C26" s="23"/>
      <c r="D26" s="25" t="s">
        <v>115</v>
      </c>
      <c r="E26" s="15">
        <v>1</v>
      </c>
      <c r="F26" s="15" t="s">
        <v>116</v>
      </c>
      <c r="G26" s="27">
        <v>96</v>
      </c>
      <c r="H26" s="29" t="s">
        <v>117</v>
      </c>
      <c r="I26" s="51" t="s">
        <v>118</v>
      </c>
      <c r="J26" s="1">
        <f t="shared" si="0"/>
        <v>0.96</v>
      </c>
    </row>
    <row r="27" ht="52" hidden="1" spans="1:10">
      <c r="A27" s="18"/>
      <c r="B27" s="26"/>
      <c r="C27" s="30"/>
      <c r="D27" s="25" t="s">
        <v>119</v>
      </c>
      <c r="E27" s="15">
        <v>1</v>
      </c>
      <c r="F27" s="15" t="s">
        <v>120</v>
      </c>
      <c r="G27" s="27">
        <v>97</v>
      </c>
      <c r="H27" s="29" t="s">
        <v>121</v>
      </c>
      <c r="I27" s="51" t="s">
        <v>122</v>
      </c>
      <c r="J27" s="1">
        <f t="shared" si="0"/>
        <v>0.97</v>
      </c>
    </row>
    <row r="28" ht="65" hidden="1" spans="1:10">
      <c r="A28" s="18"/>
      <c r="B28" s="24" t="s">
        <v>123</v>
      </c>
      <c r="C28" s="14" t="s">
        <v>124</v>
      </c>
      <c r="D28" s="25" t="s">
        <v>125</v>
      </c>
      <c r="E28" s="15">
        <v>1.5</v>
      </c>
      <c r="F28" s="15" t="s">
        <v>126</v>
      </c>
      <c r="G28" s="27">
        <v>95</v>
      </c>
      <c r="H28" s="29" t="s">
        <v>127</v>
      </c>
      <c r="I28" s="51" t="s">
        <v>128</v>
      </c>
      <c r="J28" s="1">
        <f t="shared" si="0"/>
        <v>1.425</v>
      </c>
    </row>
    <row r="29" ht="65" hidden="1" spans="1:10">
      <c r="A29" s="18"/>
      <c r="B29" s="32"/>
      <c r="C29" s="21"/>
      <c r="D29" s="25" t="s">
        <v>129</v>
      </c>
      <c r="E29" s="15">
        <v>1.5</v>
      </c>
      <c r="F29" s="15" t="s">
        <v>130</v>
      </c>
      <c r="G29" s="27">
        <v>97</v>
      </c>
      <c r="H29" s="29" t="s">
        <v>131</v>
      </c>
      <c r="I29" s="51" t="s">
        <v>132</v>
      </c>
      <c r="J29" s="1">
        <f t="shared" si="0"/>
        <v>1.455</v>
      </c>
    </row>
    <row r="30" ht="78" hidden="1" spans="1:10">
      <c r="A30" s="18"/>
      <c r="B30" s="32"/>
      <c r="C30" s="23"/>
      <c r="D30" s="25" t="s">
        <v>133</v>
      </c>
      <c r="E30" s="15">
        <v>1.5</v>
      </c>
      <c r="F30" s="15" t="s">
        <v>134</v>
      </c>
      <c r="G30" s="27">
        <v>95</v>
      </c>
      <c r="H30" s="29" t="s">
        <v>135</v>
      </c>
      <c r="I30" s="51" t="s">
        <v>136</v>
      </c>
      <c r="J30" s="1">
        <f t="shared" si="0"/>
        <v>1.425</v>
      </c>
    </row>
    <row r="31" ht="65" hidden="1" spans="1:10">
      <c r="A31" s="18"/>
      <c r="B31" s="33"/>
      <c r="C31" s="30"/>
      <c r="D31" s="25" t="s">
        <v>137</v>
      </c>
      <c r="E31" s="15">
        <v>1.5</v>
      </c>
      <c r="F31" s="15" t="s">
        <v>138</v>
      </c>
      <c r="G31" s="27">
        <v>96</v>
      </c>
      <c r="H31" s="29" t="s">
        <v>139</v>
      </c>
      <c r="I31" s="51" t="s">
        <v>140</v>
      </c>
      <c r="J31" s="1">
        <f t="shared" si="0"/>
        <v>1.44</v>
      </c>
    </row>
    <row r="32" ht="39" hidden="1" spans="1:10">
      <c r="A32" s="18"/>
      <c r="B32" s="24" t="s">
        <v>141</v>
      </c>
      <c r="C32" s="14" t="s">
        <v>142</v>
      </c>
      <c r="D32" s="25" t="s">
        <v>143</v>
      </c>
      <c r="E32" s="15">
        <v>1</v>
      </c>
      <c r="F32" s="15" t="s">
        <v>144</v>
      </c>
      <c r="G32" s="16">
        <v>97</v>
      </c>
      <c r="H32" s="29" t="s">
        <v>145</v>
      </c>
      <c r="I32" s="51" t="s">
        <v>146</v>
      </c>
      <c r="J32" s="1">
        <f t="shared" si="0"/>
        <v>0.97</v>
      </c>
    </row>
    <row r="33" ht="39" hidden="1" spans="1:10">
      <c r="A33" s="18"/>
      <c r="B33" s="26"/>
      <c r="C33" s="19"/>
      <c r="D33" s="25" t="s">
        <v>147</v>
      </c>
      <c r="E33" s="15">
        <v>3</v>
      </c>
      <c r="F33" s="15" t="s">
        <v>148</v>
      </c>
      <c r="G33" s="27">
        <v>96</v>
      </c>
      <c r="H33" s="29" t="s">
        <v>149</v>
      </c>
      <c r="I33" s="51" t="s">
        <v>150</v>
      </c>
      <c r="J33" s="1">
        <f t="shared" si="0"/>
        <v>2.88</v>
      </c>
    </row>
    <row r="34" ht="52" hidden="1" spans="1:10">
      <c r="A34" s="23"/>
      <c r="B34" s="24" t="s">
        <v>151</v>
      </c>
      <c r="C34" s="15" t="s">
        <v>152</v>
      </c>
      <c r="D34" s="14" t="s">
        <v>153</v>
      </c>
      <c r="E34" s="14">
        <v>1</v>
      </c>
      <c r="F34" s="15" t="s">
        <v>154</v>
      </c>
      <c r="G34" s="27">
        <v>95</v>
      </c>
      <c r="H34" s="29" t="s">
        <v>155</v>
      </c>
      <c r="I34" s="51" t="s">
        <v>156</v>
      </c>
      <c r="J34" s="1">
        <f t="shared" si="0"/>
        <v>0.95</v>
      </c>
    </row>
    <row r="35" ht="39" hidden="1" spans="1:10">
      <c r="A35" s="23"/>
      <c r="B35" s="32"/>
      <c r="C35" s="34"/>
      <c r="D35" s="14" t="s">
        <v>157</v>
      </c>
      <c r="E35" s="14">
        <v>1</v>
      </c>
      <c r="F35" s="15" t="s">
        <v>158</v>
      </c>
      <c r="G35" s="27">
        <v>96</v>
      </c>
      <c r="H35" s="29" t="s">
        <v>159</v>
      </c>
      <c r="I35" s="51" t="s">
        <v>160</v>
      </c>
      <c r="J35" s="1">
        <f t="shared" si="0"/>
        <v>0.96</v>
      </c>
    </row>
    <row r="36" ht="78" hidden="1" spans="1:10">
      <c r="A36" s="23"/>
      <c r="B36" s="32"/>
      <c r="C36" s="34"/>
      <c r="D36" s="14" t="s">
        <v>161</v>
      </c>
      <c r="E36" s="14">
        <v>3</v>
      </c>
      <c r="F36" s="15" t="s">
        <v>162</v>
      </c>
      <c r="G36" s="27">
        <v>97</v>
      </c>
      <c r="H36" s="29" t="s">
        <v>163</v>
      </c>
      <c r="I36" s="51" t="s">
        <v>164</v>
      </c>
      <c r="J36" s="1">
        <f t="shared" si="0"/>
        <v>2.91</v>
      </c>
    </row>
    <row r="37" ht="52" hidden="1" spans="1:10">
      <c r="A37" s="23"/>
      <c r="B37" s="32"/>
      <c r="C37" s="34"/>
      <c r="D37" s="35" t="s">
        <v>165</v>
      </c>
      <c r="E37" s="14">
        <v>1</v>
      </c>
      <c r="F37" s="15" t="s">
        <v>166</v>
      </c>
      <c r="G37" s="27">
        <v>96</v>
      </c>
      <c r="H37" s="29" t="s">
        <v>167</v>
      </c>
      <c r="I37" s="51" t="s">
        <v>168</v>
      </c>
      <c r="J37" s="1">
        <f t="shared" si="0"/>
        <v>0.96</v>
      </c>
    </row>
    <row r="38" ht="39" hidden="1" spans="1:10">
      <c r="A38" s="23"/>
      <c r="B38" s="32"/>
      <c r="C38" s="34"/>
      <c r="D38" s="14" t="s">
        <v>169</v>
      </c>
      <c r="E38" s="14">
        <v>3</v>
      </c>
      <c r="F38" s="15" t="s">
        <v>170</v>
      </c>
      <c r="G38" s="27">
        <v>97</v>
      </c>
      <c r="H38" s="29" t="s">
        <v>171</v>
      </c>
      <c r="I38" s="51" t="s">
        <v>172</v>
      </c>
      <c r="J38" s="1">
        <f t="shared" si="0"/>
        <v>2.91</v>
      </c>
    </row>
    <row r="39" ht="52" hidden="1" spans="1:10">
      <c r="A39" s="23"/>
      <c r="B39" s="32"/>
      <c r="C39" s="34"/>
      <c r="D39" s="35" t="s">
        <v>173</v>
      </c>
      <c r="E39" s="14">
        <v>1</v>
      </c>
      <c r="F39" s="15" t="s">
        <v>174</v>
      </c>
      <c r="G39" s="27">
        <v>98</v>
      </c>
      <c r="H39" s="29" t="s">
        <v>175</v>
      </c>
      <c r="I39" s="51" t="s">
        <v>176</v>
      </c>
      <c r="J39" s="1">
        <f t="shared" si="0"/>
        <v>0.98</v>
      </c>
    </row>
    <row r="40" ht="39" hidden="1" spans="1:10">
      <c r="A40" s="23"/>
      <c r="B40" s="36" t="s">
        <v>177</v>
      </c>
      <c r="C40" s="37" t="s">
        <v>178</v>
      </c>
      <c r="D40" s="38" t="s">
        <v>179</v>
      </c>
      <c r="E40" s="39">
        <v>1</v>
      </c>
      <c r="F40" s="15" t="s">
        <v>180</v>
      </c>
      <c r="G40" s="40">
        <v>96</v>
      </c>
      <c r="H40" s="29" t="s">
        <v>181</v>
      </c>
      <c r="I40" s="51" t="s">
        <v>182</v>
      </c>
      <c r="J40" s="1">
        <f t="shared" si="0"/>
        <v>0.96</v>
      </c>
    </row>
    <row r="41" ht="52" hidden="1" spans="1:10">
      <c r="A41" s="23"/>
      <c r="B41" s="41"/>
      <c r="C41" s="42"/>
      <c r="D41" s="38" t="s">
        <v>183</v>
      </c>
      <c r="E41" s="39">
        <v>1</v>
      </c>
      <c r="F41" s="15" t="s">
        <v>184</v>
      </c>
      <c r="G41" s="40">
        <v>95</v>
      </c>
      <c r="H41" s="29" t="s">
        <v>185</v>
      </c>
      <c r="I41" s="51" t="s">
        <v>186</v>
      </c>
      <c r="J41" s="1">
        <f t="shared" si="0"/>
        <v>0.95</v>
      </c>
    </row>
    <row r="42" ht="78" hidden="1" spans="1:10">
      <c r="A42" s="23"/>
      <c r="B42" s="41"/>
      <c r="C42" s="42"/>
      <c r="D42" s="38" t="s">
        <v>187</v>
      </c>
      <c r="E42" s="39">
        <v>2</v>
      </c>
      <c r="F42" s="15" t="s">
        <v>188</v>
      </c>
      <c r="G42" s="40">
        <v>96</v>
      </c>
      <c r="H42" s="29" t="s">
        <v>189</v>
      </c>
      <c r="I42" s="51" t="s">
        <v>190</v>
      </c>
      <c r="J42" s="1">
        <f t="shared" si="0"/>
        <v>1.92</v>
      </c>
    </row>
    <row r="43" ht="104" hidden="1" spans="1:10">
      <c r="A43" s="23"/>
      <c r="B43" s="41"/>
      <c r="C43" s="23"/>
      <c r="D43" s="38" t="s">
        <v>191</v>
      </c>
      <c r="E43" s="39">
        <v>1</v>
      </c>
      <c r="F43" s="15" t="s">
        <v>192</v>
      </c>
      <c r="G43" s="40">
        <v>95</v>
      </c>
      <c r="H43" s="29" t="s">
        <v>193</v>
      </c>
      <c r="I43" s="51" t="s">
        <v>194</v>
      </c>
      <c r="J43" s="1">
        <f t="shared" si="0"/>
        <v>0.95</v>
      </c>
    </row>
    <row r="44" ht="104" hidden="1" spans="1:10">
      <c r="A44" s="23"/>
      <c r="B44" s="43"/>
      <c r="C44" s="30"/>
      <c r="D44" s="38" t="s">
        <v>195</v>
      </c>
      <c r="E44" s="39">
        <v>2</v>
      </c>
      <c r="F44" s="15" t="s">
        <v>196</v>
      </c>
      <c r="G44" s="40">
        <v>95</v>
      </c>
      <c r="H44" s="29" t="s">
        <v>197</v>
      </c>
      <c r="I44" s="51" t="s">
        <v>198</v>
      </c>
      <c r="J44" s="1">
        <f t="shared" si="0"/>
        <v>1.9</v>
      </c>
    </row>
    <row r="45" ht="52" hidden="1" spans="1:10">
      <c r="A45" s="23"/>
      <c r="B45" s="36" t="s">
        <v>199</v>
      </c>
      <c r="C45" s="37" t="s">
        <v>200</v>
      </c>
      <c r="D45" s="38" t="s">
        <v>201</v>
      </c>
      <c r="E45" s="39">
        <v>1</v>
      </c>
      <c r="F45" s="15" t="s">
        <v>202</v>
      </c>
      <c r="G45" s="16">
        <v>92</v>
      </c>
      <c r="H45" s="29" t="s">
        <v>203</v>
      </c>
      <c r="I45" s="51" t="s">
        <v>204</v>
      </c>
      <c r="J45" s="1">
        <f t="shared" si="0"/>
        <v>0.92</v>
      </c>
    </row>
    <row r="46" ht="52" hidden="1" spans="1:10">
      <c r="A46" s="30"/>
      <c r="B46" s="33"/>
      <c r="C46" s="30"/>
      <c r="D46" s="25" t="s">
        <v>205</v>
      </c>
      <c r="E46" s="15">
        <v>1</v>
      </c>
      <c r="F46" s="15" t="s">
        <v>206</v>
      </c>
      <c r="G46" s="16">
        <v>93</v>
      </c>
      <c r="H46" s="29" t="s">
        <v>207</v>
      </c>
      <c r="I46" s="51" t="s">
        <v>208</v>
      </c>
      <c r="J46" s="1">
        <f t="shared" si="0"/>
        <v>0.93</v>
      </c>
    </row>
    <row r="47" ht="78" spans="1:10">
      <c r="A47" s="13" t="s">
        <v>209</v>
      </c>
      <c r="B47" s="24" t="s">
        <v>210</v>
      </c>
      <c r="C47" s="14" t="s">
        <v>211</v>
      </c>
      <c r="D47" s="25" t="s">
        <v>212</v>
      </c>
      <c r="E47" s="15">
        <v>3</v>
      </c>
      <c r="F47" s="15" t="s">
        <v>213</v>
      </c>
      <c r="G47" s="22">
        <v>95</v>
      </c>
      <c r="H47" s="29" t="s">
        <v>214</v>
      </c>
      <c r="I47" s="51" t="s">
        <v>215</v>
      </c>
      <c r="J47" s="1">
        <f t="shared" si="0"/>
        <v>2.85</v>
      </c>
    </row>
    <row r="48" ht="52" spans="1:10">
      <c r="A48" s="18"/>
      <c r="B48" s="44"/>
      <c r="C48" s="23"/>
      <c r="D48" s="25" t="s">
        <v>216</v>
      </c>
      <c r="E48" s="15">
        <v>2</v>
      </c>
      <c r="F48" s="15" t="s">
        <v>217</v>
      </c>
      <c r="G48" s="16">
        <v>90</v>
      </c>
      <c r="H48" s="45" t="s">
        <v>218</v>
      </c>
      <c r="I48" s="51" t="s">
        <v>219</v>
      </c>
      <c r="J48" s="1">
        <f t="shared" si="0"/>
        <v>1.8</v>
      </c>
    </row>
    <row r="49" ht="104" spans="1:10">
      <c r="A49" s="18"/>
      <c r="B49" s="44"/>
      <c r="C49" s="23"/>
      <c r="D49" s="25" t="s">
        <v>220</v>
      </c>
      <c r="E49" s="15">
        <v>3</v>
      </c>
      <c r="F49" s="15" t="s">
        <v>221</v>
      </c>
      <c r="G49" s="16">
        <v>96</v>
      </c>
      <c r="H49" s="45" t="s">
        <v>222</v>
      </c>
      <c r="I49" s="51" t="s">
        <v>223</v>
      </c>
      <c r="J49" s="1">
        <f t="shared" si="0"/>
        <v>2.88</v>
      </c>
    </row>
    <row r="50" ht="81" customHeight="1" spans="1:10">
      <c r="A50" s="18"/>
      <c r="B50" s="44"/>
      <c r="C50" s="23"/>
      <c r="D50" s="25" t="s">
        <v>224</v>
      </c>
      <c r="E50" s="15">
        <v>5</v>
      </c>
      <c r="F50" s="15" t="s">
        <v>225</v>
      </c>
      <c r="G50" s="16">
        <v>95</v>
      </c>
      <c r="H50" s="45" t="s">
        <v>226</v>
      </c>
      <c r="I50" s="51" t="s">
        <v>227</v>
      </c>
      <c r="J50" s="1">
        <f t="shared" si="0"/>
        <v>4.75</v>
      </c>
    </row>
    <row r="51" ht="104" spans="1:10">
      <c r="A51" s="18"/>
      <c r="B51" s="46"/>
      <c r="C51" s="30"/>
      <c r="D51" s="25" t="s">
        <v>228</v>
      </c>
      <c r="E51" s="15">
        <v>2</v>
      </c>
      <c r="F51" s="15" t="s">
        <v>229</v>
      </c>
      <c r="G51" s="22">
        <v>94</v>
      </c>
      <c r="H51" s="45" t="s">
        <v>230</v>
      </c>
      <c r="I51" s="51" t="s">
        <v>231</v>
      </c>
      <c r="J51" s="1">
        <f t="shared" si="0"/>
        <v>1.88</v>
      </c>
    </row>
    <row r="52" ht="286" spans="1:10">
      <c r="A52" s="23"/>
      <c r="B52" s="24" t="s">
        <v>232</v>
      </c>
      <c r="C52" s="14" t="s">
        <v>233</v>
      </c>
      <c r="D52" s="25" t="s">
        <v>234</v>
      </c>
      <c r="E52" s="15">
        <v>2</v>
      </c>
      <c r="F52" s="15" t="s">
        <v>235</v>
      </c>
      <c r="G52" s="16">
        <v>96</v>
      </c>
      <c r="H52" s="45" t="s">
        <v>236</v>
      </c>
      <c r="I52" s="51" t="s">
        <v>237</v>
      </c>
      <c r="J52" s="1">
        <f t="shared" si="0"/>
        <v>1.92</v>
      </c>
    </row>
    <row r="53" ht="117" spans="1:10">
      <c r="A53" s="23"/>
      <c r="B53" s="31"/>
      <c r="C53" s="23"/>
      <c r="D53" s="25" t="s">
        <v>238</v>
      </c>
      <c r="E53" s="15">
        <v>7</v>
      </c>
      <c r="F53" s="15" t="s">
        <v>239</v>
      </c>
      <c r="G53" s="16">
        <v>96</v>
      </c>
      <c r="H53" s="45" t="s">
        <v>240</v>
      </c>
      <c r="I53" s="51" t="s">
        <v>241</v>
      </c>
      <c r="J53" s="1">
        <f t="shared" si="0"/>
        <v>6.72</v>
      </c>
    </row>
    <row r="54" ht="91" spans="1:10">
      <c r="A54" s="30"/>
      <c r="B54" s="26"/>
      <c r="C54" s="30"/>
      <c r="D54" s="25" t="s">
        <v>242</v>
      </c>
      <c r="E54" s="15">
        <v>1</v>
      </c>
      <c r="F54" s="15" t="s">
        <v>243</v>
      </c>
      <c r="G54" s="16">
        <v>97</v>
      </c>
      <c r="H54" s="45" t="s">
        <v>244</v>
      </c>
      <c r="I54" s="51" t="s">
        <v>245</v>
      </c>
      <c r="J54" s="1">
        <f t="shared" si="0"/>
        <v>0.97</v>
      </c>
    </row>
    <row r="55" ht="130" hidden="1" spans="1:10">
      <c r="A55" s="13" t="s">
        <v>246</v>
      </c>
      <c r="B55" s="47" t="s">
        <v>247</v>
      </c>
      <c r="C55" s="14" t="s">
        <v>248</v>
      </c>
      <c r="D55" s="25" t="s">
        <v>249</v>
      </c>
      <c r="E55" s="15">
        <v>1</v>
      </c>
      <c r="F55" s="15" t="s">
        <v>250</v>
      </c>
      <c r="G55" s="16"/>
      <c r="H55" s="20" t="s">
        <v>251</v>
      </c>
      <c r="I55" s="51" t="s">
        <v>252</v>
      </c>
      <c r="J55" s="1">
        <f t="shared" si="0"/>
        <v>0</v>
      </c>
    </row>
    <row r="56" ht="78" hidden="1" spans="1:10">
      <c r="A56" s="48"/>
      <c r="B56" s="49" t="s">
        <v>253</v>
      </c>
      <c r="C56" s="15" t="s">
        <v>254</v>
      </c>
      <c r="D56" s="25" t="s">
        <v>255</v>
      </c>
      <c r="E56" s="15">
        <v>1</v>
      </c>
      <c r="F56" s="15" t="s">
        <v>256</v>
      </c>
      <c r="G56" s="50"/>
      <c r="H56" s="51" t="s">
        <v>257</v>
      </c>
      <c r="I56" s="51" t="s">
        <v>258</v>
      </c>
      <c r="J56" s="1">
        <f t="shared" si="0"/>
        <v>0</v>
      </c>
    </row>
    <row r="57" hidden="1" spans="9:10">
      <c r="I57" s="62" t="s">
        <v>259</v>
      </c>
      <c r="J57" s="1">
        <f>SUM(J5:J56)</f>
        <v>95.585</v>
      </c>
    </row>
    <row r="58" ht="13.5" hidden="1" customHeight="1" spans="1:2">
      <c r="A58" s="52" t="s">
        <v>260</v>
      </c>
      <c r="B58" s="53"/>
    </row>
    <row r="59" ht="13.5" hidden="1" customHeight="1" spans="1:2">
      <c r="A59" s="52"/>
      <c r="B59" s="53"/>
    </row>
    <row r="60" ht="86.25" customHeight="1" spans="1:1">
      <c r="A60" s="54" t="s">
        <v>261</v>
      </c>
    </row>
    <row r="61" hidden="1"/>
    <row r="62" hidden="1" spans="1:2">
      <c r="A62" s="52" t="s">
        <v>262</v>
      </c>
      <c r="B62" s="55"/>
    </row>
    <row r="63" ht="13.5" hidden="1" customHeight="1" spans="1:2">
      <c r="A63" s="52"/>
      <c r="B63" s="55"/>
    </row>
    <row r="64" ht="30" hidden="1" spans="1:8">
      <c r="A64" s="56" t="s">
        <v>263</v>
      </c>
      <c r="B64" s="56" t="s">
        <v>264</v>
      </c>
      <c r="C64" s="57"/>
      <c r="D64" s="57"/>
      <c r="E64" s="57"/>
      <c r="F64" s="57"/>
      <c r="G64" s="57"/>
      <c r="H64" s="57"/>
    </row>
    <row r="65" spans="1:8">
      <c r="A65" s="56" t="s">
        <v>265</v>
      </c>
      <c r="B65" s="63" t="s">
        <v>266</v>
      </c>
      <c r="C65" s="64"/>
      <c r="D65" s="64"/>
      <c r="E65" s="64"/>
      <c r="F65" s="64"/>
      <c r="G65" s="64"/>
      <c r="H65" s="64"/>
    </row>
    <row r="66" hidden="1" spans="1:8">
      <c r="A66" s="56"/>
      <c r="B66" s="63" t="s">
        <v>267</v>
      </c>
      <c r="C66" s="64"/>
      <c r="D66" s="64"/>
      <c r="E66" s="64"/>
      <c r="F66" s="64"/>
      <c r="G66" s="64"/>
      <c r="H66" s="64"/>
    </row>
    <row r="67" hidden="1" spans="1:8">
      <c r="A67" s="56"/>
      <c r="B67" s="63" t="s">
        <v>268</v>
      </c>
      <c r="C67" s="64"/>
      <c r="D67" s="64"/>
      <c r="E67" s="64"/>
      <c r="F67" s="64"/>
      <c r="G67" s="64"/>
      <c r="H67" s="64"/>
    </row>
    <row r="68" spans="1:8">
      <c r="A68" s="56" t="s">
        <v>269</v>
      </c>
      <c r="B68" s="63" t="s">
        <v>270</v>
      </c>
      <c r="C68" s="64"/>
      <c r="D68" s="64"/>
      <c r="E68" s="64"/>
      <c r="F68" s="64"/>
      <c r="G68" s="64"/>
      <c r="H68" s="64"/>
    </row>
    <row r="69" spans="1:8">
      <c r="A69" s="56"/>
      <c r="B69" s="63" t="s">
        <v>271</v>
      </c>
      <c r="C69" s="64"/>
      <c r="D69" s="64"/>
      <c r="E69" s="64"/>
      <c r="F69" s="64"/>
      <c r="G69" s="64"/>
      <c r="H69" s="64"/>
    </row>
    <row r="70" hidden="1" spans="1:8">
      <c r="A70" s="56"/>
      <c r="B70" s="63" t="s">
        <v>272</v>
      </c>
      <c r="C70" s="64"/>
      <c r="D70" s="64"/>
      <c r="E70" s="64"/>
      <c r="F70" s="64"/>
      <c r="G70" s="64"/>
      <c r="H70" s="64"/>
    </row>
    <row r="71" hidden="1" spans="1:8">
      <c r="A71" s="56" t="s">
        <v>273</v>
      </c>
      <c r="B71" s="63" t="s">
        <v>274</v>
      </c>
      <c r="C71" s="64"/>
      <c r="D71" s="64"/>
      <c r="E71" s="64"/>
      <c r="F71" s="64"/>
      <c r="G71" s="64"/>
      <c r="H71" s="64"/>
    </row>
    <row r="72" spans="1:8">
      <c r="A72" s="56"/>
      <c r="B72" s="63" t="s">
        <v>275</v>
      </c>
      <c r="C72" s="64"/>
      <c r="D72" s="64"/>
      <c r="E72" s="64"/>
      <c r="F72" s="64"/>
      <c r="G72" s="64"/>
      <c r="H72" s="64"/>
    </row>
    <row r="73" hidden="1" spans="1:8">
      <c r="A73" s="56"/>
      <c r="B73" s="63" t="s">
        <v>276</v>
      </c>
      <c r="C73" s="64"/>
      <c r="D73" s="64"/>
      <c r="E73" s="64"/>
      <c r="F73" s="64"/>
      <c r="G73" s="64"/>
      <c r="H73" s="64"/>
    </row>
    <row r="74" hidden="1" spans="1:8">
      <c r="A74" s="56" t="s">
        <v>277</v>
      </c>
      <c r="B74" s="63" t="s">
        <v>278</v>
      </c>
      <c r="C74" s="64"/>
      <c r="D74" s="64"/>
      <c r="E74" s="64"/>
      <c r="F74" s="64"/>
      <c r="G74" s="64"/>
      <c r="H74" s="64"/>
    </row>
    <row r="75" hidden="1" spans="1:8">
      <c r="A75" s="56"/>
      <c r="B75" s="63" t="s">
        <v>279</v>
      </c>
      <c r="C75" s="64"/>
      <c r="D75" s="64"/>
      <c r="E75" s="64"/>
      <c r="F75" s="64"/>
      <c r="G75" s="64"/>
      <c r="H75" s="64"/>
    </row>
    <row r="76" spans="1:8">
      <c r="A76" s="56"/>
      <c r="B76" s="63" t="s">
        <v>280</v>
      </c>
      <c r="C76" s="64"/>
      <c r="D76" s="64"/>
      <c r="E76" s="64"/>
      <c r="F76" s="64"/>
      <c r="G76" s="64"/>
      <c r="H76" s="64"/>
    </row>
    <row r="77" spans="1:8">
      <c r="A77" s="56" t="s">
        <v>281</v>
      </c>
      <c r="B77" s="63" t="s">
        <v>282</v>
      </c>
      <c r="C77" s="64"/>
      <c r="D77" s="64"/>
      <c r="E77" s="64"/>
      <c r="F77" s="64"/>
      <c r="G77" s="64"/>
      <c r="H77" s="64"/>
    </row>
    <row r="78" hidden="1" spans="1:8">
      <c r="A78" s="56"/>
      <c r="B78" s="63" t="s">
        <v>283</v>
      </c>
      <c r="C78" s="64"/>
      <c r="D78" s="64"/>
      <c r="E78" s="64"/>
      <c r="F78" s="64"/>
      <c r="G78" s="64"/>
      <c r="H78" s="64"/>
    </row>
    <row r="79" spans="1:8">
      <c r="A79" s="56"/>
      <c r="B79" s="63" t="s">
        <v>284</v>
      </c>
      <c r="C79" s="64"/>
      <c r="D79" s="64"/>
      <c r="E79" s="64"/>
      <c r="F79" s="64"/>
      <c r="G79" s="64"/>
      <c r="H79" s="64"/>
    </row>
  </sheetData>
  <autoFilter ref="A4:J79">
    <filterColumn colId="5">
      <filters>
        <filter val="C1"/>
        <filter val="C2"/>
        <filter val="■ 在该评分项要求中处于获得大量相关数据，或对比性信息。"/>
        <filter val="C3"/>
        <filter val="■ 在该评分项要求中有少量显示趋势的数据，或处于较低水平"/>
        <filter val="■ 在该评分项要求的多数方面处于取得良好趋势的初期阶段，或处于一般水平"/>
        <filter val="■ 在该评分项要求中结果很少，或在少数方面有一些改进和（或）处于初期绩效水平"/>
        <filter val="■ 在该评分项要求重要的大多数方面，当前结果/水平/绩效达到优良水平"/>
        <filter val="C4"/>
        <filter val="C5"/>
        <filter val="C6"/>
        <filter val="C7"/>
        <filter val="C8"/>
        <filter val="1） 遇到需要抽取多个同类型样本验证评分的指标时（例如：人员资质、能力、行为态度、服务记录、设施完善度、投诉解决情况等），可按其不符合的比例扣除分值；&#10;2）除上述条款涉及的内容，扣分均为定性进行，不符合则扣除该评价指标全部分值；如：“明示商品的报修期限”；&#10;3）应当评审评分项中的所有方面，特别是对组织具有重要性的方面，即：必须考虑在品牌评价的过程中对关键因素的重要度；&#10;4) 给一个评分项评分时，首先判定哪个分数范围总体上“最适合”企业在本评分项达到的水平。总体上“最适合”并不要求与评分范围内的每一句话完全一致，允许在个别要素上有所差距；&#10;5) 企业品牌达到的水平是依据对评价准则中所有要素的综合评价的结果，并不是专门针对某一个要素进行评价或对每一个要素评价后进行平均的结果；&#10;6) 在适合的范围内，实际分数根据企业品牌的水平与评分要求相接近的程度来判定"/>
        <filter val="■ 在该评分项要求中水平很差，或没有描述结果，或结果很差"/>
        <filter val="■ 在该评分项要求中能够获得充分相关数据，或对比性信息"/>
      </filters>
    </filterColumn>
    <extLst/>
  </autoFilter>
  <mergeCells count="61">
    <mergeCell ref="A1:I1"/>
    <mergeCell ref="A2:I2"/>
    <mergeCell ref="B3:I3"/>
    <mergeCell ref="A60:I60"/>
    <mergeCell ref="B64:H64"/>
    <mergeCell ref="B65:H65"/>
    <mergeCell ref="B66:H66"/>
    <mergeCell ref="B67:H67"/>
    <mergeCell ref="B68:H68"/>
    <mergeCell ref="B69:H69"/>
    <mergeCell ref="B70:H70"/>
    <mergeCell ref="B71:H71"/>
    <mergeCell ref="B72:H72"/>
    <mergeCell ref="B73:H73"/>
    <mergeCell ref="B74:H74"/>
    <mergeCell ref="B75:H75"/>
    <mergeCell ref="B76:H76"/>
    <mergeCell ref="B77:H77"/>
    <mergeCell ref="B78:H78"/>
    <mergeCell ref="B79:H79"/>
    <mergeCell ref="A5:A22"/>
    <mergeCell ref="A23:A46"/>
    <mergeCell ref="A47:A54"/>
    <mergeCell ref="A55:A56"/>
    <mergeCell ref="A65:A67"/>
    <mergeCell ref="A68:A70"/>
    <mergeCell ref="A71:A73"/>
    <mergeCell ref="A74:A76"/>
    <mergeCell ref="A77:A79"/>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2:B63"/>
    <mergeCell ref="A58:B59"/>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 Lucy</cp:lastModifiedBy>
  <dcterms:created xsi:type="dcterms:W3CDTF">2012-11-28T05:53:00Z</dcterms:created>
  <dcterms:modified xsi:type="dcterms:W3CDTF">2022-04-22T07:01:08Z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E675219762714FB99EB083D0EE25FBFD</vt:lpwstr>
  </property>
  <property fmtid="{D5CDD505-2E9C-101B-9397-08002B2CF9AE}" pid="4" name="commondata">
    <vt:lpwstr>eyJoZGlkIjoiYjU2MzJhZDllMzY3MzFiYjIzZTcxZjlhYjM0M2NmMzMifQ==</vt:lpwstr>
  </property>
</Properties>
</file>