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<sst xmlns="http://schemas.openxmlformats.org/spreadsheetml/2006/main" count="331" uniqueCount="301">
  <si>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</si>
  <si>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</si>
  <si>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</si>
  <si>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</si>
  <si>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</si>
  <si>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</si>
  <si>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</si>
  <si>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</si>
  <si>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</si>
  <si>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</si>
  <si>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</si>
  <si>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</si>
  <si>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</si>
  <si>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</si>
  <si>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</si>
  <si>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</si>
  <si>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</si>
  <si>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</si>
  <si>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</si>
  <si>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</si>
  <si>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</si>
  <si>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</si>
  <si>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</si>
  <si>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</si>
  <si>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</si>
  <si>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</si>
  <si>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</si>
  <si>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</si>
  <si>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</si>
  <si>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</si>
  <si>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</si>
  <si>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</si>
  <si>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</si>
  <si>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</si>
  <si>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</si>
  <si>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</si>
  <si>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</si>
  <si>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</si>
  <si>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</si>
  <si>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</si>
  <si>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</si>
  <si>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</si>
  <si>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</si>
  <si>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</si>
  <si>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</si>
  <si>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</si>
  <si>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</si>
  <si>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</si>
  <si>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</si>
  <si>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</si>
  <si>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</si>
  <si>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</si>
  <si>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</si>
  <si>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</si>
  <si>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</si>
  <si>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</si>
  <si>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</si>
  <si>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</si>
  <si>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</si>
  <si>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</si>
  <si>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</si>
  <si>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</si>
  <si>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</si>
  <si>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</si>
  <si>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</si>
  <si>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</si>
  <si>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</si>
  <si>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</si>
  <si>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</si>
  <si>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</si>
  <si>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</si>
  <si>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</si>
  <si>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</si>
  <si>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</si>
  <si>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</si>
  <si>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</si>
  <si>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</si>
  <si>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</si>
  <si>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</si>
  <si>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</si>
  <si>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</si>
  <si>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</si>
  <si>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</si>
  <si>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</si>
  <si>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</si>
  <si>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</si>
  <si>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</si>
  <si>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</si>
  <si>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</si>
  <si>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</si>
  <si>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</si>
  <si>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</si>
  <si>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</si>
  <si>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</si>
  <si>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</si>
  <si>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</si>
  <si>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</si>
  <si>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</si>
  <si>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</si>
  <si>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</si>
  <si>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</si>
  <si>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</si>
  <si>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</si>
  <si>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</si>
  <si>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</si>
  <si>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</si>
  <si>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</si>
  <si>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</si>
  <si>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</si>
  <si>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</si>
  <si>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</si>
  <si>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</si>
  <si>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</si>
  <si>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</si>
  <si>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</si>
  <si>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</si>
  <si>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</si>
  <si>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</si>
  <si>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</si>
  <si>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</si>
  <si>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</si>
  <si>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</si>
  <si>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</si>
  <si>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</si>
  <si>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</si>
  <si>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</si>
  <si>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</si>
  <si>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</si>
  <si>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</si>
  <si>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</si>
  <si>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</si>
  <si>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</si>
  <si>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</si>
  <si>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</si>
  <si>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</si>
  <si>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</si>
  <si>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</si>
  <si>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</si>
  <si>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</si>
  <si>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</si>
  <si>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</si>
  <si>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</si>
  <si>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</si>
  <si>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</si>
  <si>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</si>
  <si>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</si>
  <si>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</si>
  <si>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</si>
  <si>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</si>
  <si>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</si>
  <si>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</si>
  <si>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</si>
  <si>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</si>
  <si>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</si>
  <si>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</si>
  <si>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</si>
  <si>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</si>
  <si>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</si>
  <si>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</si>
  <si>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</si>
  <si>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</si>
  <si>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</si>
  <si>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</si>
  <si>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</si>
  <si>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</si>
  <si>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</si>
  <si>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</si>
  <si>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</si>
  <si>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</si>
  <si>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</si>
  <si>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</si>
  <si>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</si>
  <si>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</si>
  <si>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</si>
  <si>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</si>
  <si>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</si>
  <si>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</si>
  <si>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</si>
  <si>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</si>
  <si>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</si>
  <si>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</si>
  <si>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</si>
  <si>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</si>
  <si>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</si>
  <si>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</si>
  <si>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</si>
  <si>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</si>
  <si>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</si>
  <si>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</si>
  <si>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</si>
  <si>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</si>
  <si>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</si>
  <si>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</si>
  <si>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</si>
  <si>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</si>
  <si>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</si>
  <si>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</si>
  <si>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</si>
  <si>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</si>
  <si>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</si>
  <si>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</si>
  <si>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</si>
  <si>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</si>
  <si>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</si>
  <si>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</si>
  <si>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</si>
  <si>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</si>
  <si>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</si>
  <si>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</si>
  <si>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</si>
  <si>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</si>
  <si>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</si>
  <si>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</si>
  <si>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</si>
  <si>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</si>
  <si>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</si>
  <si>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</si>
  <si>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</si>
  <si>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</si>
  <si>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</si>
  <si>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</si>
  <si>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</si>
  <si>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</si>
  <si>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</si>
  <si>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</si>
  <si>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</si>
  <si>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</si>
  <si>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</si>
  <si>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</si>
  <si>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</si>
  <si>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</si>
  <si>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</si>
  <si>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</si>
  <si>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</si>
  <si>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</si>
  <si>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</si>
  <si>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</si>
  <si>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</si>
  <si>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</si>
  <si>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</si>
  <si>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</si>
  <si>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公司建立网站，客户可以通过网站了解公司服务相关内容，有公司服务热线电话，公司要求服务人员要随时回答客户提出的各种问题，能够提供在线服务功能。</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</si>
  <si>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</si>
  <si>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</si>
  <si>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5.2.4.1　售后服务网点和服务部门应安排专人负责报修登记和接待服务</t>
    <phoneticPr fontId="17" type="noConversion"/>
  </si>
  <si>
    <t>产品维修设计工具箱等常用设备，使用前、使用后对其进行保养检查、包装服务正常进行</t>
    <phoneticPr fontId="17" type="noConversion"/>
  </si>
  <si>
    <t>维修设备及材料、配件均从有资质厂家购买符合国家标准的产品，必要时客户提供产品检验报告，库房对材料、配件等定期进行盘点，保证充足库存。</t>
    <phoneticPr fontId="17" type="noConversion"/>
  </si>
  <si>
    <t>收到客户反馈后进行现场维修，时间较长或无法维修时，提供备品备件，保证客户正常使用，目前未发生</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</si>
  <si>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</si>
  <si>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</si>
  <si>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</si>
  <si>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</si>
  <si>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</si>
  <si>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</si>
  <si>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</si>
  <si>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</si>
  <si>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</si>
  <si>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</si>
  <si>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</si>
  <si>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</si>
  <si>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</si>
  <si>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</si>
  <si>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</si>
  <si>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市场部门、设计部门等。</t>
  </si>
  <si>
    <t>对客户进行定期回访，发现问题及时解决，不能解决问题可电话联系售后服务人员指导，远程无法解决问题是现场解决。定期对产品进行保养。</t>
    <phoneticPr fontId="17" type="noConversion"/>
  </si>
  <si>
    <t>目前已经取得QES三体系管理证书等</t>
    <phoneticPr fontId="17" type="noConversion"/>
  </si>
  <si>
    <t>山西互感器电测设备有限公司</t>
    <phoneticPr fontId="17" type="noConversion"/>
  </si>
  <si>
    <t>据山西互感器电测设备有限公司总经理介绍：企业经营涉及全国，在河南、湖南、四川、云南设有售后服务网点。售后服务由技术服务部负责，下设售后服务专员；管理部、生产部、研发中心、供应部、销售部等做售后服务支持；部门之间有清晰的职能划分，岗位设置合理；据了解，以上设置能够保证售后服务工作的顺利开展。
技术服务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phoneticPr fontId="17" type="noConversion"/>
  </si>
  <si>
    <t xml:space="preserve">由于该公司目前主要销售模式为投标、网站宣传等形式；售后服务涉及安装、测试、维修、维护、技术指导等；目前所有售后服务均由公司技术服务部负责；设置了售后服务岗位，负责日常宣传、售后服务管理；现场有管理规范；管理部建立有新员工培训体系、考核制度，激励政策，具体见“员工奖惩激励考核制度”“人员配置要求”“网点管理规定”等。
</t>
    <phoneticPr fontId="17" type="noConversion"/>
  </si>
  <si>
    <t>总人数49人，公司根据各部门在售后服务过程的职责进行了相关培训，经了解各类人员基本具备能力提供了人员能力准则类文件和评价信息。
如：酒小朋：从事相关行业工作多年，技术娴熟、熟悉行业事务，对企业目前经营服务熟悉了，能够为客户提供良好的服务。公司每年年底对相关人员进行评价；符合要求；评价人：范浩
另抽其他人员能力评价表，符合要求。</t>
    <phoneticPr fontId="17" type="noConversion"/>
  </si>
  <si>
    <t xml:space="preserve">配置售后服务管理师，经考试合格：                                              
酒小朋 140102197806245199
梁新帅 140103197811130018
张长千 142301198504166314
刘  超 142723198605023013
于小龙 140203198505071216
其职责：负责对售后服务工作的管理和对售后服务活动的指导                                        </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</si>
  <si>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人均奖励基金5000元
人均培训经费 500
差旅费20万
维修设备购置费5万
车辆运行保养费用 5万
工装及防护用品购置费 5万
其他应急费用 10万
服务人员工资100万
符合要求。</t>
    <phoneticPr fontId="17" type="noConversion"/>
  </si>
  <si>
    <t>行政部能够较好地组织开展售后服务专业技术和服务文化培训，有培训计划和培训实施记录；提供了培训记录：
抽2021-2022年度培训计划：培训内容涉及服务文化；安全生产法；服务礼仪及服务要求等内容。
抽培训记录：
2021/11/10售后服务手册的学习，现场进行了提问考核，均合格。进行了评价，符合要求
有关于奖惩措施、评优、奖励、晋升和员工关怀机制，如：考核制度、售后服务激励政策、员工职业通道与晋升管理办法、员工关怀管理制度等。</t>
    <phoneticPr fontId="17" type="noConversion"/>
  </si>
  <si>
    <t xml:space="preserve">配置了售后服务设备有炜煌编程器、台式钻床、无源比较仪、调压器、升流器、校验仪、阻抗导纳测试仪、电流互感器、互感器校验仪、频率计、稳压电源、数字存储示波器、模拟示波器等；产品按类别存放，各区有标识。能够满足销售服务要求。
企业制定了客户信息保密制度；市场部/技术部专人负责在电脑中保存客户信息，未经部门负责人批准不得外泄；目前执行效果良好；据了解目前无客户信息泄漏情况发生。
</t>
    <phoneticPr fontId="17" type="noConversion"/>
  </si>
  <si>
    <t xml:space="preserve">售后服务具体由技术服务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版本：A/0，以及相关运行记录等。以上文件编制人：管理部，审核人：酒小朋，批准人：范浩，实施日期2021.11.10。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提供了《文件发放/回收记录》，所有文件均由行政部发放，录有管理手册作业文件及标准、法律法规等外来文件。显示文件发放均有文件名称、编号、分发号、版本，发放/回收日期等。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行政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经了解，目前无作废文件，由行政部呢统一处理。
总体来说，公司文件化信息控制基本有效。
</t>
    <phoneticPr fontId="17" type="noConversion"/>
  </si>
  <si>
    <t>管理部、生产部、技术服务部、供销部、销售部提供了识别的适用的法律法规要求，包括：《消费者权益保护法》、《产品质量法》、《安全生产法》、《劳动法》、《消防法》及DB51/T 1763-2014互感器标准装置现场检测方法DB53/T 604-2014电磁式互感器综合特性现场检验方法DL/T 1152-2012电压互感器二次回路电压降测试仪通用技术条件DL/T 1196-2012互感器负荷箱通用技术条件DL/T 1251-2013电力用电容式电压互感器使用技术规范Q/140000HGQ 002-2015HYE1电压互感器现场检定装置Q/140000 HGQ 001-2015
HLE1电流互感器现场检定装置等，形成《售后服务制度》 ，且能很好地结合到服务要求中，并通过培训已向员工进行了宣传，现场了解员工能充分理解。</t>
    <phoneticPr fontId="17" type="noConversion"/>
  </si>
  <si>
    <t>技术服务部对负责售后服务监督，指定部门负责人负责日常监督；每月对售后服务进行监督，具体见“安装、调试单”“顾客满意度调查表”“维修记录”“客户档案”“人员绩效考核表”等；
设置有专门的派工人员，每月对售后服务工作进行汇总，有汇总记录，但无形成报告；每月对人员进行考核，具体见“人员绩效考核”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</si>
  <si>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提供了：2021年11月--2022年2月售后服务目标考核记录：
目标：
顾客满意率 ≥95%
客户投诉率 ≤1%
投诉解决率 1
②  提供了员工考核表，抽取2021.7-12月对员工的绩效考核记录，符合要求                               
3作业人员服务报告单/安装、调试单/维修报告/回访/客诉解决后经客户确认后结束
4、作业完成后技术服务部会有人电话回访客户服务质量，进行记录。提供“顾客满意度调查表”，符合要求
</t>
    <phoneticPr fontId="17" type="noConversion"/>
  </si>
  <si>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</si>
  <si>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技术服务部负责对售后服务中的难点组织研究分析实施，并制定改进措施；如：供应商沟通；技术工艺相关问题等，本据了解目前未发生过类似情况。</t>
    <phoneticPr fontId="17" type="noConversion"/>
  </si>
  <si>
    <t>产品相关技术标准：DB51/T 1763-2014互感器标准装置现场检测方法DB53/T 604-2014电磁式互感器综合特性现场检验方法DL/T 1152-2012电压互感器二次回路电压降测试仪通用技术条件DL/T 1196-2012互感器负荷箱通用技术条件DL/T 1251-2013电力用电容式电压互感器使用技术规范Q/140000HGQ 002-2015HYE1电压互感器现场检定装置Q/140000 HGQ 001-2015
HLE1电流互感器现场检定装置等
目前未参与国家或行业标准制定</t>
    <phoneticPr fontId="17" type="noConversion"/>
  </si>
  <si>
    <t xml:space="preserve">售后服务宗旨
    专业、热情、周到、及时
售后服务承诺。
◆本公司对向用户提供的所有系统产品均免费维修一年，保修三年，终身维护
◆系统运行后，仍然负责为软件产品提供升级换代服务
◆在保修期内，如设备出现故障，公司保证现场进行免费维修（人为因素损坏除外）
◆保修期满后，现场维护设备，仅收取维修成本及差旅费
免费质保期期限起计方式：验收合格后起计算；
免费质保期内服务人员接到产品故障响应及到达时间：全年365天、每天24小时响应，华中地区最长24小时内到达，其他地区最长48小时内到达
“三包”说明：我司特别郑重承诺：我司对自己提供的所有产品保质期内包换、包退，直至客户满意。
</t>
    <phoneticPr fontId="17" type="noConversion"/>
  </si>
  <si>
    <t>部分产品使用木箱进行包装。包装上有产品名称、出厂编号、出厂日期、制造单位名称、环保、安全等标识，配有装箱单、合格证，便于识别</t>
    <phoneticPr fontId="17" type="noConversion"/>
  </si>
  <si>
    <t>产品附属文档为产品说明书、合格证等，文档应便于顾客理解，各条款符合国家有关规定要求</t>
    <phoneticPr fontId="17" type="noConversion"/>
  </si>
  <si>
    <t>◆本公司对向用户提供的所有系统产品均免费维修一年，保修三年，终身维护
◆系统运行后，仍然负责为软件产品提供升级换代服务
◆在保修期内，如设备出现故障，公司保证现场进行免费维修（人为因素损坏除外）
◆保修期满后，现场维护设备，仅收取维修成本及差旅费</t>
    <phoneticPr fontId="17" type="noConversion"/>
  </si>
  <si>
    <t>企业经营为互感器及电测设备的售后服务（安装、调试、技术指导、维修、维护），基本无安全问题，使用年限根据客户情况而定，无具体使用年限，有报废标准，达到企业制定的判废标准后进行报废。</t>
    <phoneticPr fontId="17" type="noConversion"/>
  </si>
  <si>
    <t>互感器及电测设备的售后服务（安装、调试、技术指导、维修、维护），产品到达制定地点后进行安装，目前未发生客户投诉时间。</t>
    <phoneticPr fontId="17" type="noConversion"/>
  </si>
  <si>
    <t>互感器及电测设备的售后服务（安装、调试、技术指导、维修、维护），售前会对产品情况进行讲解，客户使用过程中发现问题可与售后服务部门技术人员进行电话沟通，产品常见问题解决方法，如还不能解决问题，企业派人进行现场指导并培训。</t>
    <phoneticPr fontId="17" type="noConversion"/>
  </si>
  <si>
    <t>部分产品使用木箱进行包装。包装上有产品名称、出厂编号、出厂日期、制造单位名称、环保、安全等标识，配有装箱单，便于识别、运输</t>
    <phoneticPr fontId="17" type="noConversion"/>
  </si>
  <si>
    <t>据了解，负责人介绍目前公司设河南、湖南、云南等服务网点，基本问题均可解决，不能解决可发新货更换。专人负责报修登记和接待服务</t>
    <phoneticPr fontId="17" type="noConversion"/>
  </si>
  <si>
    <t xml:space="preserve">售后服务承诺。
◆本公司对向用户提供的所有系统产品均免费维修一年，保修三年，终身维护
◆系统运行后，仍然负责为软件产品提供升级换代服务
◆在保修期内，如设备出现故障，公司保证现场进行免费维修（人为因素损坏除外）
◆保修期满后，现场维护设备，仅收取维修成本及差旅费
免费质保期期限起计方式：验收合格后起计算；
免费质保期内服务人员接到产品故障响应及到达时间：全年365天、每天24小时响应，华中地区最长24小时内到达，其他地区最长48小时内到达
“三包”说明：我司特别郑重承诺：我司对自己提供的所有产品保质期内包换、包退，直至客户满意。
</t>
    <phoneticPr fontId="17" type="noConversion"/>
  </si>
  <si>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维修记录”：具体见附件。</t>
    <phoneticPr fontId="17" type="noConversion"/>
  </si>
  <si>
    <t>符合相关国家、行业、地方标准要求：DB51/T 1763-2014互感器标准装置现场检测方法DB53/T 604-2014电磁式互感器综合特性现场检验方法DL/T 1152-2012电压互感器二次回路电压降测试仪通用技术条件DL/T 1196-2012互感器负荷箱通用技术条件DL/T 1251-2013电力用电容式电压互感器使用技术规范Q/140000HGQ 002-2015HYE1电压互感器现场检定装置Q/140000 HGQ 001-2015
HLE1电流互感器现场检定装置等</t>
    <phoneticPr fontId="17" type="noConversion"/>
  </si>
  <si>
    <t>售后服务承诺。
◆本公司对向用户提供的所有系统产品均免费维修一年，保修三年，终身维护
◆系统运行后，仍然负责为软件产品提供升级换代服务
◆在保修期内，如设备出现故障，公司保证现场进行免费维修（人为因素损坏除外）
◆保修期满后，现场维护设备，仅收取维修成本及差旅费
免费质保期期限起计方式：验收合格后起计算；
免费质保期内服务人员接到产品故障响应及到达时间：全年365天、每天24小时响应，华中地区最长24小时内到达，其他地区最长48小时内到达
“三包”说明：我司特别郑重承诺：我司对自己提供的所有产品保质期内包换、包退，直至客户满意。</t>
    <phoneticPr fontId="17" type="noConversion"/>
  </si>
  <si>
    <t>本企业为生产厂家，收到客户反馈问题后进行进行登记，填写“客户服务电话记录卡”，服务人员到达现场后填写“维修记录”“安装、调试单”，维修时间较长时提供备品备件进行替代，保证客户正常使用产品。</t>
    <phoneticPr fontId="17" type="noConversion"/>
  </si>
  <si>
    <t xml:space="preserve">目前售后服务的目标为：                                        
顾客满意率 ≥95%
客户投诉率 ≤1%
投诉解决率 1
售后服务科对售后服务的目标或水平做出承诺；                             ◆本公司对向用户提供的所有系统产品均免费维修一年，保修三年，终身维护
◆系统运行后，仍然负责为软件产品提供升级换代服务
◆在保修期内，如设备出现故障，公司保证现场进行免费维修（人为因素损坏除外）
◆保修期满后，现场维护设备，仅收取维修成本及差旅费
免费质保期期限起计方式：验收合格后起计算；
免费质保期内服务人员接到产品故障响应及到达时间：全年365天、每天24小时响应，华中地区最长24小时内到达，其他地区最长48小时内到达
“三包”说明：我司特别郑重承诺：我司对自己提供的所有产品保质期内包换、包退，直至客户满意。
公司网址：http://www.sxhgq.com，产品有宣传册，目前通过网址、宣传册、标识用品等对售后服务环节做出了的承诺。目前未发生客户投诉承诺不兑现情况。
</t>
    <phoneticPr fontId="17" type="noConversion"/>
  </si>
  <si>
    <t xml:space="preserve">在销售合同和公司宣传手册、网站上明确有顾客服务热线0351-3045332，24小时接听。
</t>
    <phoneticPr fontId="1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</si>
  <si>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公司有服务热线电话；电话验证，畅通；技术服务部有完整的接收、处理客户投诉机制，并能够建立投诉档案；      
每月对投诉实施统计分类形成报表及改进计划，提报总经理；自体系建立以来，未发生过顾客投诉情况。 
</t>
    <phoneticPr fontId="17" type="noConversion"/>
  </si>
  <si>
    <t>技术服务部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phoneticPr fontId="17" type="noConversion"/>
  </si>
  <si>
    <t>企业于2022年3月10日由售后服务管理师对售后服务管理进行了内部评价，每年进行一次。</t>
    <phoneticPr fontId="17" type="noConversion"/>
  </si>
  <si>
    <t>出示了计划、评分表，评价内容包括对服务管理、服务执行、顾客反馈等内容，符合要求。评价报告（结论：组织自2021年11月10日建立服务体系以及，在公司管理层和管代的推行下，进行了相应的培训，提出了相应的要求，并落实了相关的管理制度，于2022年3月10日组织进行了服务体系的自我评价，评价过程提出了一些观察项，在技术支持和维修上分别扣了1分和2分，组织要求相关部门就扣分项进行改善。
通过自我审查打分，组织服务体系的总分为97分，完全满足互感器及其电测设备的售后服务的五星售后服务的要求。
组织管理层要求各部门各岗位服务人员要持续改善，不断完善和提高组织售后服务能力和水平，力争超越客户的期望。）
提供了扣分项及整改建议。抽整改建议完成情况，已完成，符合要求</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</si>
</sst>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7" fillId="6"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workbookViewId="0">
      <selection activeCell="D5" sqref="D5"/>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71" t="s">
        <v>0</v>
      </c>
      <c r="B1" s="72"/>
      <c r="C1" s="72"/>
      <c r="D1" s="72"/>
      <c r="E1" s="72"/>
      <c r="F1" s="72"/>
      <c r="G1" s="72"/>
      <c r="H1" s="72"/>
      <c r="I1" s="72"/>
    </row>
    <row r="2" spans="1:10">
      <c r="A2" s="73" t="s">
        <v>1</v>
      </c>
      <c r="B2" s="74"/>
      <c r="C2" s="74"/>
      <c r="D2" s="74"/>
      <c r="E2" s="74"/>
      <c r="F2" s="74"/>
      <c r="G2" s="74"/>
      <c r="H2" s="74"/>
      <c r="I2" s="74"/>
    </row>
    <row r="3" spans="1:10">
      <c r="A3" s="5" t="s">
        <v>2</v>
      </c>
      <c r="B3" s="75" t="s">
        <v>266</v>
      </c>
      <c r="C3" s="75"/>
      <c r="D3" s="75"/>
      <c r="E3" s="75"/>
      <c r="F3" s="75"/>
      <c r="G3" s="75"/>
      <c r="H3" s="75"/>
      <c r="I3" s="76"/>
    </row>
    <row r="4" spans="1:10" ht="30">
      <c r="A4" s="6" t="s">
        <v>3</v>
      </c>
      <c r="B4" s="7" t="s">
        <v>4</v>
      </c>
      <c r="C4" s="6" t="s">
        <v>5</v>
      </c>
      <c r="D4" s="8" t="s">
        <v>6</v>
      </c>
      <c r="E4" s="9" t="s">
        <v>7</v>
      </c>
      <c r="F4" s="9" t="s">
        <v>8</v>
      </c>
      <c r="G4" s="9" t="s">
        <v>9</v>
      </c>
      <c r="H4" s="10" t="s">
        <v>10</v>
      </c>
      <c r="I4" s="23" t="s">
        <v>11</v>
      </c>
      <c r="J4" s="24" t="s">
        <v>12</v>
      </c>
    </row>
    <row r="5" spans="1:10" ht="117">
      <c r="A5" s="80" t="s">
        <v>13</v>
      </c>
      <c r="B5" s="47" t="s">
        <v>14</v>
      </c>
      <c r="C5" s="47" t="s">
        <v>15</v>
      </c>
      <c r="D5" s="36" t="s">
        <v>16</v>
      </c>
      <c r="E5" s="36">
        <v>1</v>
      </c>
      <c r="F5" s="36" t="s">
        <v>17</v>
      </c>
      <c r="G5" s="17">
        <v>100</v>
      </c>
      <c r="H5" s="11" t="s">
        <v>267</v>
      </c>
      <c r="I5" s="26" t="s">
        <v>263</v>
      </c>
      <c r="J5" s="25">
        <f>E5*G5/100</f>
        <v>1</v>
      </c>
    </row>
    <row r="6" spans="1:10" ht="351">
      <c r="A6" s="81"/>
      <c r="B6" s="60"/>
      <c r="C6" s="60"/>
      <c r="D6" s="36" t="s">
        <v>18</v>
      </c>
      <c r="E6" s="36">
        <v>3</v>
      </c>
      <c r="F6" s="36" t="s">
        <v>248</v>
      </c>
      <c r="G6" s="17">
        <v>100</v>
      </c>
      <c r="H6" s="11" t="s">
        <v>268</v>
      </c>
      <c r="I6" s="26" t="s">
        <v>19</v>
      </c>
      <c r="J6" s="25">
        <f t="shared" ref="J6:J65" si="0">E6*G6/100</f>
        <v>3</v>
      </c>
    </row>
    <row r="7" spans="1:10" ht="78">
      <c r="A7" s="81"/>
      <c r="B7" s="47" t="s">
        <v>20</v>
      </c>
      <c r="C7" s="47" t="s">
        <v>21</v>
      </c>
      <c r="D7" s="36" t="s">
        <v>22</v>
      </c>
      <c r="E7" s="36">
        <v>1</v>
      </c>
      <c r="F7" s="36" t="s">
        <v>249</v>
      </c>
      <c r="G7" s="17">
        <v>100</v>
      </c>
      <c r="H7" s="11" t="s">
        <v>269</v>
      </c>
      <c r="I7" s="26" t="s">
        <v>23</v>
      </c>
      <c r="J7" s="25">
        <f t="shared" si="0"/>
        <v>1</v>
      </c>
    </row>
    <row r="8" spans="1:10" ht="127" customHeight="1">
      <c r="A8" s="81"/>
      <c r="B8" s="60"/>
      <c r="C8" s="60"/>
      <c r="D8" s="36" t="s">
        <v>24</v>
      </c>
      <c r="E8" s="36">
        <v>5</v>
      </c>
      <c r="F8" s="36" t="s">
        <v>250</v>
      </c>
      <c r="G8" s="17">
        <v>100</v>
      </c>
      <c r="H8" s="11" t="s">
        <v>270</v>
      </c>
      <c r="I8" s="26" t="s">
        <v>25</v>
      </c>
      <c r="J8" s="25">
        <f t="shared" si="0"/>
        <v>5</v>
      </c>
    </row>
    <row r="9" spans="1:10" ht="195">
      <c r="A9" s="81"/>
      <c r="B9" s="47" t="s">
        <v>26</v>
      </c>
      <c r="C9" s="47" t="s">
        <v>27</v>
      </c>
      <c r="D9" s="36" t="s">
        <v>28</v>
      </c>
      <c r="E9" s="36">
        <v>2</v>
      </c>
      <c r="F9" s="36" t="s">
        <v>251</v>
      </c>
      <c r="G9" s="17">
        <v>100</v>
      </c>
      <c r="H9" s="11" t="s">
        <v>271</v>
      </c>
      <c r="I9" s="26" t="s">
        <v>29</v>
      </c>
      <c r="J9" s="25">
        <f t="shared" si="0"/>
        <v>2</v>
      </c>
    </row>
    <row r="10" spans="1:10" ht="143">
      <c r="A10" s="81"/>
      <c r="B10" s="61"/>
      <c r="C10" s="61"/>
      <c r="D10" s="36" t="s">
        <v>30</v>
      </c>
      <c r="E10" s="36">
        <v>2</v>
      </c>
      <c r="F10" s="36" t="s">
        <v>31</v>
      </c>
      <c r="G10" s="17">
        <v>100</v>
      </c>
      <c r="H10" s="11" t="s">
        <v>272</v>
      </c>
      <c r="I10" s="26" t="s">
        <v>32</v>
      </c>
      <c r="J10" s="25">
        <f t="shared" si="0"/>
        <v>2</v>
      </c>
    </row>
    <row r="11" spans="1:10" ht="130">
      <c r="A11" s="81"/>
      <c r="B11" s="60"/>
      <c r="C11" s="60"/>
      <c r="D11" s="36" t="s">
        <v>33</v>
      </c>
      <c r="E11" s="36">
        <v>2</v>
      </c>
      <c r="F11" s="36" t="s">
        <v>34</v>
      </c>
      <c r="G11" s="17">
        <v>100</v>
      </c>
      <c r="H11" s="11" t="s">
        <v>273</v>
      </c>
      <c r="I11" s="26" t="s">
        <v>35</v>
      </c>
      <c r="J11" s="25">
        <f t="shared" si="0"/>
        <v>2</v>
      </c>
    </row>
    <row r="12" spans="1:10" ht="409.5">
      <c r="A12" s="48"/>
      <c r="B12" s="55" t="s">
        <v>36</v>
      </c>
      <c r="C12" s="47" t="s">
        <v>37</v>
      </c>
      <c r="D12" s="12" t="s">
        <v>38</v>
      </c>
      <c r="E12" s="36">
        <v>4</v>
      </c>
      <c r="F12" s="36" t="s">
        <v>252</v>
      </c>
      <c r="G12" s="17">
        <v>100</v>
      </c>
      <c r="H12" s="11" t="s">
        <v>274</v>
      </c>
      <c r="I12" s="26" t="s">
        <v>39</v>
      </c>
      <c r="J12" s="25">
        <f t="shared" si="0"/>
        <v>4</v>
      </c>
    </row>
    <row r="13" spans="1:10" ht="130">
      <c r="A13" s="48"/>
      <c r="B13" s="59"/>
      <c r="C13" s="60"/>
      <c r="D13" s="12" t="s">
        <v>40</v>
      </c>
      <c r="E13" s="36">
        <v>2</v>
      </c>
      <c r="F13" s="36" t="s">
        <v>253</v>
      </c>
      <c r="G13" s="17">
        <v>100</v>
      </c>
      <c r="H13" s="11" t="s">
        <v>275</v>
      </c>
      <c r="I13" s="26" t="s">
        <v>41</v>
      </c>
      <c r="J13" s="25">
        <f t="shared" si="0"/>
        <v>2</v>
      </c>
    </row>
    <row r="14" spans="1:10" ht="273">
      <c r="A14" s="48"/>
      <c r="B14" s="55" t="s">
        <v>42</v>
      </c>
      <c r="C14" s="47" t="s">
        <v>43</v>
      </c>
      <c r="D14" s="12" t="s">
        <v>44</v>
      </c>
      <c r="E14" s="36">
        <v>1</v>
      </c>
      <c r="F14" s="36" t="s">
        <v>254</v>
      </c>
      <c r="G14" s="17">
        <v>70</v>
      </c>
      <c r="H14" s="11" t="s">
        <v>276</v>
      </c>
      <c r="I14" s="26" t="s">
        <v>45</v>
      </c>
      <c r="J14" s="25">
        <f t="shared" si="0"/>
        <v>0.7</v>
      </c>
    </row>
    <row r="15" spans="1:10" ht="208">
      <c r="A15" s="48"/>
      <c r="B15" s="59"/>
      <c r="C15" s="60"/>
      <c r="D15" s="12" t="s">
        <v>46</v>
      </c>
      <c r="E15" s="36">
        <v>6</v>
      </c>
      <c r="F15" s="36" t="s">
        <v>255</v>
      </c>
      <c r="G15" s="17">
        <v>80</v>
      </c>
      <c r="H15" s="11" t="s">
        <v>277</v>
      </c>
      <c r="I15" s="26" t="s">
        <v>47</v>
      </c>
      <c r="J15" s="25">
        <f t="shared" si="0"/>
        <v>4.8</v>
      </c>
    </row>
    <row r="16" spans="1:10" ht="261.75" customHeight="1">
      <c r="A16" s="48"/>
      <c r="B16" s="47" t="s">
        <v>48</v>
      </c>
      <c r="C16" s="47" t="s">
        <v>49</v>
      </c>
      <c r="D16" s="36" t="s">
        <v>50</v>
      </c>
      <c r="E16" s="36">
        <v>2</v>
      </c>
      <c r="F16" s="36" t="s">
        <v>256</v>
      </c>
      <c r="G16" s="14">
        <v>80</v>
      </c>
      <c r="H16" s="38" t="s">
        <v>278</v>
      </c>
      <c r="I16" s="39" t="s">
        <v>51</v>
      </c>
      <c r="J16" s="25">
        <f t="shared" si="0"/>
        <v>1.6</v>
      </c>
    </row>
    <row r="17" spans="1:10" ht="65">
      <c r="A17" s="48"/>
      <c r="B17" s="61"/>
      <c r="C17" s="61"/>
      <c r="D17" s="36" t="s">
        <v>52</v>
      </c>
      <c r="E17" s="36">
        <v>1</v>
      </c>
      <c r="F17" s="36" t="s">
        <v>257</v>
      </c>
      <c r="G17" s="14">
        <v>100</v>
      </c>
      <c r="H17" s="13" t="s">
        <v>279</v>
      </c>
      <c r="I17" s="26" t="s">
        <v>53</v>
      </c>
      <c r="J17" s="25">
        <f t="shared" si="0"/>
        <v>1</v>
      </c>
    </row>
    <row r="18" spans="1:10" s="1" customFormat="1" ht="52">
      <c r="A18" s="48"/>
      <c r="B18" s="61"/>
      <c r="C18" s="61"/>
      <c r="D18" s="36" t="s">
        <v>54</v>
      </c>
      <c r="E18" s="36">
        <v>1</v>
      </c>
      <c r="F18" s="36" t="s">
        <v>233</v>
      </c>
      <c r="G18" s="14">
        <v>100</v>
      </c>
      <c r="H18" s="13" t="s">
        <v>265</v>
      </c>
      <c r="I18" s="26" t="s">
        <v>55</v>
      </c>
      <c r="J18" s="31">
        <f t="shared" si="0"/>
        <v>1</v>
      </c>
    </row>
    <row r="19" spans="1:10" ht="91">
      <c r="A19" s="48"/>
      <c r="B19" s="60"/>
      <c r="C19" s="60"/>
      <c r="D19" s="36" t="s">
        <v>56</v>
      </c>
      <c r="E19" s="36">
        <v>1</v>
      </c>
      <c r="F19" s="36" t="s">
        <v>234</v>
      </c>
      <c r="G19" s="14">
        <v>90</v>
      </c>
      <c r="H19" s="13" t="s">
        <v>280</v>
      </c>
      <c r="I19" s="26" t="s">
        <v>57</v>
      </c>
      <c r="J19" s="25">
        <f t="shared" si="0"/>
        <v>0.9</v>
      </c>
    </row>
    <row r="20" spans="1:10" ht="234">
      <c r="A20" s="48"/>
      <c r="B20" s="47" t="s">
        <v>58</v>
      </c>
      <c r="C20" s="47" t="s">
        <v>59</v>
      </c>
      <c r="D20" s="36" t="s">
        <v>60</v>
      </c>
      <c r="E20" s="36">
        <v>1</v>
      </c>
      <c r="F20" s="36" t="s">
        <v>258</v>
      </c>
      <c r="G20" s="17">
        <v>100</v>
      </c>
      <c r="H20" s="13" t="s">
        <v>281</v>
      </c>
      <c r="I20" s="26" t="s">
        <v>61</v>
      </c>
      <c r="J20" s="25">
        <f t="shared" si="0"/>
        <v>1</v>
      </c>
    </row>
    <row r="21" spans="1:10" ht="273">
      <c r="A21" s="48"/>
      <c r="B21" s="61"/>
      <c r="C21" s="61"/>
      <c r="D21" s="36" t="s">
        <v>62</v>
      </c>
      <c r="E21" s="36">
        <v>2</v>
      </c>
      <c r="F21" s="36" t="s">
        <v>235</v>
      </c>
      <c r="G21" s="17">
        <v>100</v>
      </c>
      <c r="H21" s="13" t="s">
        <v>295</v>
      </c>
      <c r="I21" s="26" t="s">
        <v>63</v>
      </c>
      <c r="J21" s="25">
        <f t="shared" si="0"/>
        <v>2</v>
      </c>
    </row>
    <row r="22" spans="1:10" ht="143">
      <c r="A22" s="49"/>
      <c r="B22" s="60"/>
      <c r="C22" s="60"/>
      <c r="D22" s="36" t="s">
        <v>64</v>
      </c>
      <c r="E22" s="36">
        <v>3</v>
      </c>
      <c r="F22" s="36" t="s">
        <v>259</v>
      </c>
      <c r="G22" s="17">
        <v>100</v>
      </c>
      <c r="H22" s="13" t="s">
        <v>242</v>
      </c>
      <c r="I22" s="26" t="s">
        <v>65</v>
      </c>
      <c r="J22" s="25">
        <f t="shared" si="0"/>
        <v>3</v>
      </c>
    </row>
    <row r="23" spans="1:10" s="1" customFormat="1" ht="52">
      <c r="A23" s="80" t="s">
        <v>66</v>
      </c>
      <c r="B23" s="55" t="s">
        <v>67</v>
      </c>
      <c r="C23" s="47" t="s">
        <v>68</v>
      </c>
      <c r="D23" s="12" t="s">
        <v>69</v>
      </c>
      <c r="E23" s="36">
        <v>1</v>
      </c>
      <c r="F23" s="36" t="s">
        <v>70</v>
      </c>
      <c r="G23" s="14">
        <v>100</v>
      </c>
      <c r="H23" s="13" t="s">
        <v>282</v>
      </c>
      <c r="I23" s="26" t="s">
        <v>71</v>
      </c>
      <c r="J23" s="27">
        <f t="shared" si="0"/>
        <v>1</v>
      </c>
    </row>
    <row r="24" spans="1:10" ht="78">
      <c r="A24" s="81"/>
      <c r="B24" s="58"/>
      <c r="C24" s="61"/>
      <c r="D24" s="12" t="s">
        <v>236</v>
      </c>
      <c r="E24" s="36">
        <v>2</v>
      </c>
      <c r="F24" s="36" t="s">
        <v>72</v>
      </c>
      <c r="G24" s="14">
        <v>100</v>
      </c>
      <c r="H24" s="13" t="s">
        <v>283</v>
      </c>
      <c r="I24" s="26" t="s">
        <v>73</v>
      </c>
      <c r="J24" s="4">
        <f t="shared" si="0"/>
        <v>2</v>
      </c>
    </row>
    <row r="25" spans="1:10" ht="117">
      <c r="A25" s="81"/>
      <c r="B25" s="58"/>
      <c r="C25" s="48"/>
      <c r="D25" s="12" t="s">
        <v>74</v>
      </c>
      <c r="E25" s="36">
        <v>1</v>
      </c>
      <c r="F25" s="36" t="s">
        <v>75</v>
      </c>
      <c r="G25" s="14">
        <v>100</v>
      </c>
      <c r="H25" s="13" t="s">
        <v>284</v>
      </c>
      <c r="I25" s="26" t="s">
        <v>76</v>
      </c>
      <c r="J25" s="4">
        <f t="shared" si="0"/>
        <v>1</v>
      </c>
    </row>
    <row r="26" spans="1:10" ht="52">
      <c r="A26" s="81"/>
      <c r="B26" s="58"/>
      <c r="C26" s="48"/>
      <c r="D26" s="12" t="s">
        <v>77</v>
      </c>
      <c r="E26" s="36">
        <v>1</v>
      </c>
      <c r="F26" s="36" t="s">
        <v>78</v>
      </c>
      <c r="G26" s="14">
        <v>100</v>
      </c>
      <c r="H26" s="13" t="s">
        <v>285</v>
      </c>
      <c r="I26" s="26" t="s">
        <v>79</v>
      </c>
      <c r="J26" s="4">
        <f t="shared" si="0"/>
        <v>1</v>
      </c>
    </row>
    <row r="27" spans="1:10" ht="39">
      <c r="A27" s="81"/>
      <c r="B27" s="59"/>
      <c r="C27" s="49"/>
      <c r="D27" s="12" t="s">
        <v>80</v>
      </c>
      <c r="E27" s="36">
        <v>1</v>
      </c>
      <c r="F27" s="36" t="s">
        <v>81</v>
      </c>
      <c r="G27" s="14">
        <v>100</v>
      </c>
      <c r="H27" s="13" t="s">
        <v>237</v>
      </c>
      <c r="I27" s="26" t="s">
        <v>82</v>
      </c>
      <c r="J27" s="4">
        <f t="shared" si="0"/>
        <v>1</v>
      </c>
    </row>
    <row r="28" spans="1:10" s="33" customFormat="1" ht="39">
      <c r="A28" s="81"/>
      <c r="B28" s="55" t="s">
        <v>83</v>
      </c>
      <c r="C28" s="47" t="s">
        <v>84</v>
      </c>
      <c r="D28" s="12" t="s">
        <v>85</v>
      </c>
      <c r="E28" s="36">
        <v>1</v>
      </c>
      <c r="F28" s="36" t="s">
        <v>86</v>
      </c>
      <c r="G28" s="14">
        <v>100</v>
      </c>
      <c r="H28" s="13" t="s">
        <v>286</v>
      </c>
      <c r="I28" s="26" t="s">
        <v>87</v>
      </c>
      <c r="J28" s="32">
        <f t="shared" si="0"/>
        <v>1</v>
      </c>
    </row>
    <row r="29" spans="1:10" s="1" customFormat="1" ht="52">
      <c r="A29" s="81"/>
      <c r="B29" s="56"/>
      <c r="C29" s="61"/>
      <c r="D29" s="12" t="s">
        <v>88</v>
      </c>
      <c r="E29" s="36">
        <v>1</v>
      </c>
      <c r="F29" s="36" t="s">
        <v>89</v>
      </c>
      <c r="G29" s="14">
        <v>100</v>
      </c>
      <c r="H29" s="13" t="s">
        <v>287</v>
      </c>
      <c r="I29" s="26" t="s">
        <v>90</v>
      </c>
      <c r="J29" s="27">
        <f t="shared" si="0"/>
        <v>1</v>
      </c>
    </row>
    <row r="30" spans="1:10" s="33" customFormat="1" ht="78">
      <c r="A30" s="81"/>
      <c r="B30" s="56"/>
      <c r="C30" s="48"/>
      <c r="D30" s="12" t="s">
        <v>91</v>
      </c>
      <c r="E30" s="36">
        <v>3</v>
      </c>
      <c r="F30" s="36" t="s">
        <v>92</v>
      </c>
      <c r="G30" s="14">
        <v>100</v>
      </c>
      <c r="H30" s="13" t="s">
        <v>264</v>
      </c>
      <c r="I30" s="26" t="s">
        <v>93</v>
      </c>
      <c r="J30" s="32">
        <f t="shared" si="0"/>
        <v>3</v>
      </c>
    </row>
    <row r="31" spans="1:10" ht="52">
      <c r="A31" s="81"/>
      <c r="B31" s="57"/>
      <c r="C31" s="49"/>
      <c r="D31" s="12" t="s">
        <v>94</v>
      </c>
      <c r="E31" s="36">
        <v>1</v>
      </c>
      <c r="F31" s="36" t="s">
        <v>95</v>
      </c>
      <c r="G31" s="14">
        <v>100</v>
      </c>
      <c r="H31" s="13" t="s">
        <v>96</v>
      </c>
      <c r="I31" s="26" t="s">
        <v>97</v>
      </c>
      <c r="J31" s="4">
        <f t="shared" si="0"/>
        <v>1</v>
      </c>
    </row>
    <row r="32" spans="1:10" ht="39">
      <c r="A32" s="81"/>
      <c r="B32" s="55" t="s">
        <v>98</v>
      </c>
      <c r="C32" s="47" t="s">
        <v>99</v>
      </c>
      <c r="D32" s="12" t="s">
        <v>100</v>
      </c>
      <c r="E32" s="36">
        <v>1</v>
      </c>
      <c r="F32" s="36" t="s">
        <v>101</v>
      </c>
      <c r="G32" s="17">
        <v>100</v>
      </c>
      <c r="H32" s="13" t="s">
        <v>288</v>
      </c>
      <c r="I32" s="26" t="s">
        <v>102</v>
      </c>
      <c r="J32" s="4">
        <f t="shared" si="0"/>
        <v>1</v>
      </c>
    </row>
    <row r="33" spans="1:10" ht="39">
      <c r="A33" s="81"/>
      <c r="B33" s="59"/>
      <c r="C33" s="60"/>
      <c r="D33" s="12" t="s">
        <v>103</v>
      </c>
      <c r="E33" s="36">
        <v>3</v>
      </c>
      <c r="F33" s="36" t="s">
        <v>104</v>
      </c>
      <c r="G33" s="14">
        <v>100</v>
      </c>
      <c r="H33" s="13" t="s">
        <v>243</v>
      </c>
      <c r="I33" s="26" t="s">
        <v>105</v>
      </c>
      <c r="J33" s="4">
        <f t="shared" si="0"/>
        <v>3</v>
      </c>
    </row>
    <row r="34" spans="1:10" ht="52">
      <c r="A34" s="48"/>
      <c r="B34" s="55" t="s">
        <v>106</v>
      </c>
      <c r="C34" s="62" t="s">
        <v>107</v>
      </c>
      <c r="D34" s="35" t="s">
        <v>244</v>
      </c>
      <c r="E34" s="35">
        <v>1</v>
      </c>
      <c r="F34" s="36" t="s">
        <v>108</v>
      </c>
      <c r="G34" s="14">
        <v>100</v>
      </c>
      <c r="H34" s="13" t="s">
        <v>289</v>
      </c>
      <c r="I34" s="26" t="s">
        <v>109</v>
      </c>
      <c r="J34" s="4">
        <f t="shared" si="0"/>
        <v>1</v>
      </c>
    </row>
    <row r="35" spans="1:10" s="1" customFormat="1" ht="182">
      <c r="A35" s="48"/>
      <c r="B35" s="56"/>
      <c r="C35" s="63"/>
      <c r="D35" s="35" t="s">
        <v>110</v>
      </c>
      <c r="E35" s="35">
        <v>1</v>
      </c>
      <c r="F35" s="36" t="s">
        <v>111</v>
      </c>
      <c r="G35" s="14">
        <v>100</v>
      </c>
      <c r="H35" s="13" t="s">
        <v>290</v>
      </c>
      <c r="I35" s="26" t="s">
        <v>112</v>
      </c>
      <c r="J35" s="27">
        <f t="shared" si="0"/>
        <v>1</v>
      </c>
    </row>
    <row r="36" spans="1:10" s="1" customFormat="1" ht="78">
      <c r="A36" s="48"/>
      <c r="B36" s="56"/>
      <c r="C36" s="63"/>
      <c r="D36" s="35" t="s">
        <v>113</v>
      </c>
      <c r="E36" s="35">
        <v>3</v>
      </c>
      <c r="F36" s="36" t="s">
        <v>114</v>
      </c>
      <c r="G36" s="14">
        <v>100</v>
      </c>
      <c r="H36" s="13" t="s">
        <v>291</v>
      </c>
      <c r="I36" s="26" t="s">
        <v>115</v>
      </c>
      <c r="J36" s="27">
        <f t="shared" si="0"/>
        <v>3</v>
      </c>
    </row>
    <row r="37" spans="1:10" s="1" customFormat="1" ht="52">
      <c r="A37" s="48"/>
      <c r="B37" s="56"/>
      <c r="C37" s="63"/>
      <c r="D37" s="34" t="s">
        <v>116</v>
      </c>
      <c r="E37" s="35">
        <v>1</v>
      </c>
      <c r="F37" s="36" t="s">
        <v>117</v>
      </c>
      <c r="G37" s="14">
        <v>100</v>
      </c>
      <c r="H37" s="13" t="s">
        <v>245</v>
      </c>
      <c r="I37" s="26" t="s">
        <v>118</v>
      </c>
      <c r="J37" s="27">
        <f t="shared" si="0"/>
        <v>1</v>
      </c>
    </row>
    <row r="38" spans="1:10" s="33" customFormat="1" ht="39">
      <c r="A38" s="48"/>
      <c r="B38" s="56"/>
      <c r="C38" s="63"/>
      <c r="D38" s="35" t="s">
        <v>119</v>
      </c>
      <c r="E38" s="35">
        <v>3</v>
      </c>
      <c r="F38" s="36" t="s">
        <v>120</v>
      </c>
      <c r="G38" s="14">
        <v>100</v>
      </c>
      <c r="H38" s="13" t="s">
        <v>246</v>
      </c>
      <c r="I38" s="26" t="s">
        <v>121</v>
      </c>
      <c r="J38" s="32">
        <f t="shared" si="0"/>
        <v>3</v>
      </c>
    </row>
    <row r="39" spans="1:10" s="33" customFormat="1" ht="52">
      <c r="A39" s="48"/>
      <c r="B39" s="56"/>
      <c r="C39" s="63"/>
      <c r="D39" s="34" t="s">
        <v>122</v>
      </c>
      <c r="E39" s="35">
        <v>1</v>
      </c>
      <c r="F39" s="36" t="s">
        <v>123</v>
      </c>
      <c r="G39" s="14">
        <v>100</v>
      </c>
      <c r="H39" s="13" t="s">
        <v>247</v>
      </c>
      <c r="I39" s="26" t="s">
        <v>124</v>
      </c>
      <c r="J39" s="32">
        <f t="shared" si="0"/>
        <v>1</v>
      </c>
    </row>
    <row r="40" spans="1:10" ht="78">
      <c r="A40" s="48"/>
      <c r="B40" s="53" t="s">
        <v>125</v>
      </c>
      <c r="C40" s="64" t="s">
        <v>126</v>
      </c>
      <c r="D40" s="15" t="s">
        <v>127</v>
      </c>
      <c r="E40" s="16">
        <v>1</v>
      </c>
      <c r="F40" s="36" t="s">
        <v>128</v>
      </c>
      <c r="G40" s="14">
        <v>100</v>
      </c>
      <c r="H40" s="13" t="s">
        <v>292</v>
      </c>
      <c r="I40" s="26" t="s">
        <v>129</v>
      </c>
      <c r="J40" s="4">
        <f t="shared" si="0"/>
        <v>1</v>
      </c>
    </row>
    <row r="41" spans="1:10" ht="169">
      <c r="A41" s="48"/>
      <c r="B41" s="67"/>
      <c r="C41" s="65"/>
      <c r="D41" s="15" t="s">
        <v>130</v>
      </c>
      <c r="E41" s="16">
        <v>1</v>
      </c>
      <c r="F41" s="36" t="s">
        <v>131</v>
      </c>
      <c r="G41" s="14">
        <v>100</v>
      </c>
      <c r="H41" s="13" t="s">
        <v>293</v>
      </c>
      <c r="I41" s="26" t="s">
        <v>132</v>
      </c>
      <c r="J41" s="4">
        <f t="shared" si="0"/>
        <v>1</v>
      </c>
    </row>
    <row r="42" spans="1:10" ht="78">
      <c r="A42" s="48"/>
      <c r="B42" s="67"/>
      <c r="C42" s="65"/>
      <c r="D42" s="15" t="s">
        <v>133</v>
      </c>
      <c r="E42" s="16">
        <v>2</v>
      </c>
      <c r="F42" s="36" t="s">
        <v>134</v>
      </c>
      <c r="G42" s="14">
        <v>100</v>
      </c>
      <c r="H42" s="13" t="s">
        <v>135</v>
      </c>
      <c r="I42" s="26" t="s">
        <v>136</v>
      </c>
      <c r="J42" s="4">
        <f t="shared" si="0"/>
        <v>2</v>
      </c>
    </row>
    <row r="43" spans="1:10" ht="104">
      <c r="A43" s="48"/>
      <c r="B43" s="67"/>
      <c r="C43" s="48"/>
      <c r="D43" s="15" t="s">
        <v>137</v>
      </c>
      <c r="E43" s="16">
        <v>1</v>
      </c>
      <c r="F43" s="36" t="s">
        <v>138</v>
      </c>
      <c r="G43" s="14">
        <v>100</v>
      </c>
      <c r="H43" s="13" t="s">
        <v>139</v>
      </c>
      <c r="I43" s="26" t="s">
        <v>140</v>
      </c>
      <c r="J43" s="4">
        <f t="shared" si="0"/>
        <v>1</v>
      </c>
    </row>
    <row r="44" spans="1:10" ht="104">
      <c r="A44" s="48"/>
      <c r="B44" s="54"/>
      <c r="C44" s="49"/>
      <c r="D44" s="15" t="s">
        <v>141</v>
      </c>
      <c r="E44" s="16">
        <v>2</v>
      </c>
      <c r="F44" s="36" t="s">
        <v>142</v>
      </c>
      <c r="G44" s="14">
        <v>100</v>
      </c>
      <c r="H44" s="13" t="s">
        <v>294</v>
      </c>
      <c r="I44" s="26" t="s">
        <v>143</v>
      </c>
      <c r="J44" s="4">
        <f t="shared" si="0"/>
        <v>2</v>
      </c>
    </row>
    <row r="45" spans="1:10" ht="52">
      <c r="A45" s="48"/>
      <c r="B45" s="53" t="s">
        <v>144</v>
      </c>
      <c r="C45" s="64" t="s">
        <v>145</v>
      </c>
      <c r="D45" s="15" t="s">
        <v>146</v>
      </c>
      <c r="E45" s="16">
        <v>1</v>
      </c>
      <c r="F45" s="36" t="s">
        <v>147</v>
      </c>
      <c r="G45" s="17">
        <v>0</v>
      </c>
      <c r="H45" s="13" t="s">
        <v>148</v>
      </c>
      <c r="I45" s="26" t="s">
        <v>149</v>
      </c>
      <c r="J45" s="4">
        <f t="shared" si="0"/>
        <v>0</v>
      </c>
    </row>
    <row r="46" spans="1:10" s="1" customFormat="1" ht="52">
      <c r="A46" s="49"/>
      <c r="B46" s="54"/>
      <c r="C46" s="66"/>
      <c r="D46" s="12" t="s">
        <v>150</v>
      </c>
      <c r="E46" s="36">
        <v>1</v>
      </c>
      <c r="F46" s="36" t="s">
        <v>151</v>
      </c>
      <c r="G46" s="17">
        <v>0</v>
      </c>
      <c r="H46" s="13" t="s">
        <v>240</v>
      </c>
      <c r="I46" s="26" t="s">
        <v>152</v>
      </c>
      <c r="J46" s="27">
        <f t="shared" si="0"/>
        <v>0</v>
      </c>
    </row>
    <row r="47" spans="1:10" ht="78">
      <c r="A47" s="80" t="s">
        <v>153</v>
      </c>
      <c r="B47" s="55" t="s">
        <v>154</v>
      </c>
      <c r="C47" s="47" t="s">
        <v>155</v>
      </c>
      <c r="D47" s="12" t="s">
        <v>156</v>
      </c>
      <c r="E47" s="36">
        <v>3</v>
      </c>
      <c r="F47" s="36" t="s">
        <v>157</v>
      </c>
      <c r="G47" s="17">
        <v>100</v>
      </c>
      <c r="H47" s="13" t="s">
        <v>296</v>
      </c>
      <c r="I47" s="26" t="s">
        <v>158</v>
      </c>
      <c r="J47" s="4">
        <f t="shared" si="0"/>
        <v>3</v>
      </c>
    </row>
    <row r="48" spans="1:10" ht="52">
      <c r="A48" s="81"/>
      <c r="B48" s="56"/>
      <c r="C48" s="48"/>
      <c r="D48" s="12" t="s">
        <v>159</v>
      </c>
      <c r="E48" s="36">
        <v>2</v>
      </c>
      <c r="F48" s="36" t="s">
        <v>160</v>
      </c>
      <c r="G48" s="17">
        <v>100</v>
      </c>
      <c r="H48" s="13" t="s">
        <v>241</v>
      </c>
      <c r="I48" s="26" t="s">
        <v>161</v>
      </c>
      <c r="J48" s="4">
        <f t="shared" si="0"/>
        <v>2</v>
      </c>
    </row>
    <row r="49" spans="1:10" ht="104">
      <c r="A49" s="81"/>
      <c r="B49" s="56"/>
      <c r="C49" s="48"/>
      <c r="D49" s="12" t="s">
        <v>162</v>
      </c>
      <c r="E49" s="36">
        <v>3</v>
      </c>
      <c r="F49" s="36" t="s">
        <v>163</v>
      </c>
      <c r="G49" s="17">
        <v>90</v>
      </c>
      <c r="H49" s="13" t="s">
        <v>238</v>
      </c>
      <c r="I49" s="26" t="s">
        <v>164</v>
      </c>
      <c r="J49" s="4">
        <f t="shared" si="0"/>
        <v>2.7</v>
      </c>
    </row>
    <row r="50" spans="1:10" ht="91">
      <c r="A50" s="81"/>
      <c r="B50" s="56"/>
      <c r="C50" s="48"/>
      <c r="D50" s="12" t="s">
        <v>165</v>
      </c>
      <c r="E50" s="36">
        <v>5</v>
      </c>
      <c r="F50" s="36" t="s">
        <v>166</v>
      </c>
      <c r="G50" s="17">
        <v>95</v>
      </c>
      <c r="H50" s="13" t="s">
        <v>239</v>
      </c>
      <c r="I50" s="26" t="s">
        <v>167</v>
      </c>
      <c r="J50" s="4">
        <f t="shared" si="0"/>
        <v>4.75</v>
      </c>
    </row>
    <row r="51" spans="1:10" ht="104">
      <c r="A51" s="81"/>
      <c r="B51" s="57"/>
      <c r="C51" s="49"/>
      <c r="D51" s="12" t="s">
        <v>168</v>
      </c>
      <c r="E51" s="36">
        <v>2</v>
      </c>
      <c r="F51" s="36" t="s">
        <v>169</v>
      </c>
      <c r="G51" s="17">
        <v>95</v>
      </c>
      <c r="H51" s="13" t="s">
        <v>170</v>
      </c>
      <c r="I51" s="26" t="s">
        <v>171</v>
      </c>
      <c r="J51" s="4">
        <f t="shared" si="0"/>
        <v>1.9</v>
      </c>
    </row>
    <row r="52" spans="1:10" ht="286">
      <c r="A52" s="48"/>
      <c r="B52" s="55" t="s">
        <v>172</v>
      </c>
      <c r="C52" s="47" t="s">
        <v>173</v>
      </c>
      <c r="D52" s="12" t="s">
        <v>174</v>
      </c>
      <c r="E52" s="36">
        <v>2</v>
      </c>
      <c r="F52" s="36" t="s">
        <v>175</v>
      </c>
      <c r="G52" s="17">
        <v>100</v>
      </c>
      <c r="H52" s="13" t="s">
        <v>297</v>
      </c>
      <c r="I52" s="26" t="s">
        <v>176</v>
      </c>
      <c r="J52" s="4">
        <f t="shared" si="0"/>
        <v>2</v>
      </c>
    </row>
    <row r="53" spans="1:10" ht="65">
      <c r="A53" s="48"/>
      <c r="B53" s="58"/>
      <c r="C53" s="48"/>
      <c r="D53" s="12" t="s">
        <v>177</v>
      </c>
      <c r="E53" s="36">
        <v>7</v>
      </c>
      <c r="F53" s="36" t="s">
        <v>178</v>
      </c>
      <c r="G53" s="17">
        <v>100</v>
      </c>
      <c r="H53" s="11" t="s">
        <v>298</v>
      </c>
      <c r="I53" s="26" t="s">
        <v>179</v>
      </c>
      <c r="J53" s="4">
        <f t="shared" si="0"/>
        <v>7</v>
      </c>
    </row>
    <row r="54" spans="1:10" ht="104">
      <c r="A54" s="49"/>
      <c r="B54" s="59"/>
      <c r="C54" s="49"/>
      <c r="D54" s="12" t="s">
        <v>180</v>
      </c>
      <c r="E54" s="36">
        <v>1</v>
      </c>
      <c r="F54" s="36" t="s">
        <v>181</v>
      </c>
      <c r="G54" s="17">
        <v>100</v>
      </c>
      <c r="H54" s="18" t="s">
        <v>182</v>
      </c>
      <c r="I54" s="26" t="s">
        <v>183</v>
      </c>
      <c r="J54" s="4">
        <f t="shared" si="0"/>
        <v>1</v>
      </c>
    </row>
    <row r="55" spans="1:10" s="2" customFormat="1" ht="78">
      <c r="A55" s="40"/>
      <c r="B55" s="19"/>
      <c r="C55" s="40"/>
      <c r="D55" s="20" t="s">
        <v>184</v>
      </c>
      <c r="E55" s="21" t="s">
        <v>185</v>
      </c>
      <c r="F55" s="21" t="s">
        <v>185</v>
      </c>
      <c r="G55" s="41" t="s">
        <v>185</v>
      </c>
      <c r="H55" s="18" t="s">
        <v>299</v>
      </c>
      <c r="I55" s="42" t="s">
        <v>185</v>
      </c>
      <c r="J55" s="28" t="s">
        <v>185</v>
      </c>
    </row>
    <row r="56" spans="1:10" s="2" customFormat="1" ht="143">
      <c r="A56" s="40"/>
      <c r="B56" s="19"/>
      <c r="C56" s="40"/>
      <c r="D56" s="20" t="s">
        <v>186</v>
      </c>
      <c r="E56" s="21" t="s">
        <v>185</v>
      </c>
      <c r="F56" s="21" t="s">
        <v>185</v>
      </c>
      <c r="G56" s="41" t="s">
        <v>185</v>
      </c>
      <c r="H56" s="18" t="s">
        <v>300</v>
      </c>
      <c r="I56" s="42" t="s">
        <v>185</v>
      </c>
      <c r="J56" s="28" t="s">
        <v>185</v>
      </c>
    </row>
    <row r="57" spans="1:10" s="2" customFormat="1" ht="78">
      <c r="A57" s="40"/>
      <c r="B57" s="19"/>
      <c r="C57" s="40"/>
      <c r="D57" s="20" t="s">
        <v>187</v>
      </c>
      <c r="E57" s="21" t="s">
        <v>185</v>
      </c>
      <c r="F57" s="21" t="s">
        <v>185</v>
      </c>
      <c r="G57" s="41" t="s">
        <v>185</v>
      </c>
      <c r="H57" s="18" t="s">
        <v>188</v>
      </c>
      <c r="I57" s="42" t="s">
        <v>185</v>
      </c>
      <c r="J57" s="28" t="s">
        <v>185</v>
      </c>
    </row>
    <row r="58" spans="1:10" s="2" customFormat="1" ht="65">
      <c r="A58" s="40"/>
      <c r="B58" s="19"/>
      <c r="C58" s="40"/>
      <c r="D58" s="20" t="s">
        <v>189</v>
      </c>
      <c r="E58" s="21" t="s">
        <v>185</v>
      </c>
      <c r="F58" s="21" t="s">
        <v>185</v>
      </c>
      <c r="G58" s="41" t="s">
        <v>185</v>
      </c>
      <c r="H58" s="18" t="s">
        <v>190</v>
      </c>
      <c r="I58" s="42" t="s">
        <v>185</v>
      </c>
      <c r="J58" s="28" t="s">
        <v>185</v>
      </c>
    </row>
    <row r="59" spans="1:10" s="2" customFormat="1" ht="91">
      <c r="A59" s="40"/>
      <c r="B59" s="19"/>
      <c r="C59" s="40"/>
      <c r="D59" s="20" t="s">
        <v>191</v>
      </c>
      <c r="E59" s="21" t="s">
        <v>185</v>
      </c>
      <c r="F59" s="21" t="s">
        <v>185</v>
      </c>
      <c r="G59" s="41" t="s">
        <v>185</v>
      </c>
      <c r="H59" s="18" t="s">
        <v>192</v>
      </c>
      <c r="I59" s="42" t="s">
        <v>185</v>
      </c>
      <c r="J59" s="28" t="s">
        <v>185</v>
      </c>
    </row>
    <row r="60" spans="1:10" ht="65">
      <c r="A60" s="43"/>
      <c r="B60" s="37"/>
      <c r="C60" s="43"/>
      <c r="D60" s="12" t="s">
        <v>260</v>
      </c>
      <c r="E60" s="36"/>
      <c r="F60" s="36"/>
      <c r="G60" s="17"/>
      <c r="H60" s="44" t="s">
        <v>193</v>
      </c>
      <c r="I60" s="26" t="s">
        <v>185</v>
      </c>
    </row>
    <row r="61" spans="1:10" ht="26">
      <c r="A61" s="43"/>
      <c r="B61" s="37"/>
      <c r="C61" s="43"/>
      <c r="D61" s="12" t="s">
        <v>194</v>
      </c>
      <c r="E61" s="36"/>
      <c r="F61" s="36"/>
      <c r="G61" s="17"/>
      <c r="H61" s="44" t="s">
        <v>188</v>
      </c>
      <c r="I61" s="26" t="s">
        <v>185</v>
      </c>
    </row>
    <row r="62" spans="1:10">
      <c r="A62" s="43"/>
      <c r="B62" s="37"/>
      <c r="C62" s="43"/>
      <c r="D62" s="12" t="s">
        <v>195</v>
      </c>
      <c r="E62" s="36"/>
      <c r="F62" s="36"/>
      <c r="G62" s="17"/>
      <c r="H62" s="44" t="s">
        <v>188</v>
      </c>
      <c r="I62" s="26" t="s">
        <v>185</v>
      </c>
    </row>
    <row r="63" spans="1:10" ht="39">
      <c r="A63" s="43"/>
      <c r="B63" s="37"/>
      <c r="C63" s="43"/>
      <c r="D63" s="12" t="s">
        <v>196</v>
      </c>
      <c r="E63" s="36"/>
      <c r="F63" s="36"/>
      <c r="G63" s="17"/>
      <c r="H63" s="11" t="s">
        <v>197</v>
      </c>
      <c r="I63" s="26" t="s">
        <v>185</v>
      </c>
    </row>
    <row r="64" spans="1:10" ht="130">
      <c r="A64" s="80" t="s">
        <v>198</v>
      </c>
      <c r="B64" s="22" t="s">
        <v>199</v>
      </c>
      <c r="C64" s="35" t="s">
        <v>200</v>
      </c>
      <c r="D64" s="12" t="s">
        <v>201</v>
      </c>
      <c r="E64" s="36">
        <v>1</v>
      </c>
      <c r="F64" s="36" t="s">
        <v>202</v>
      </c>
      <c r="G64" s="17"/>
      <c r="H64" s="11"/>
      <c r="I64" s="26" t="s">
        <v>203</v>
      </c>
      <c r="J64" s="4">
        <f t="shared" si="0"/>
        <v>0</v>
      </c>
    </row>
    <row r="65" spans="1:10" ht="78">
      <c r="A65" s="82"/>
      <c r="B65" s="29" t="s">
        <v>204</v>
      </c>
      <c r="C65" s="36" t="s">
        <v>205</v>
      </c>
      <c r="D65" s="12" t="s">
        <v>206</v>
      </c>
      <c r="E65" s="36">
        <v>1</v>
      </c>
      <c r="F65" s="36" t="s">
        <v>261</v>
      </c>
      <c r="G65" s="17"/>
      <c r="H65" s="11"/>
      <c r="I65" s="26" t="s">
        <v>207</v>
      </c>
      <c r="J65" s="4">
        <f t="shared" si="0"/>
        <v>0</v>
      </c>
    </row>
    <row r="66" spans="1:10">
      <c r="A66" s="1"/>
      <c r="B66" s="1"/>
      <c r="C66" s="1"/>
      <c r="D66" s="1"/>
      <c r="E66" s="1"/>
      <c r="F66" s="1"/>
      <c r="G66" s="1"/>
      <c r="H66" s="45"/>
      <c r="I66" s="46" t="s">
        <v>208</v>
      </c>
      <c r="J66" s="4">
        <v>97.3</v>
      </c>
    </row>
    <row r="67" spans="1:10" ht="13.5" customHeight="1">
      <c r="A67" s="50" t="s">
        <v>209</v>
      </c>
      <c r="B67" s="52"/>
      <c r="C67" s="1"/>
      <c r="D67" s="1"/>
      <c r="E67" s="1"/>
      <c r="F67" s="1"/>
      <c r="G67" s="1"/>
      <c r="H67" s="45"/>
      <c r="I67" s="1"/>
    </row>
    <row r="68" spans="1:10" ht="13.5" customHeight="1">
      <c r="A68" s="50"/>
      <c r="B68" s="52"/>
      <c r="C68" s="1"/>
      <c r="D68" s="1"/>
      <c r="E68" s="1"/>
      <c r="F68" s="1"/>
      <c r="G68" s="1"/>
      <c r="H68" s="45"/>
      <c r="I68" s="1"/>
    </row>
    <row r="69" spans="1:10" ht="86.25" customHeight="1">
      <c r="A69" s="77" t="s">
        <v>262</v>
      </c>
      <c r="B69" s="78"/>
      <c r="C69" s="78"/>
      <c r="D69" s="78"/>
      <c r="E69" s="78"/>
      <c r="F69" s="78"/>
      <c r="G69" s="78"/>
      <c r="H69" s="78"/>
      <c r="I69" s="78"/>
    </row>
    <row r="71" spans="1:10">
      <c r="A71" s="50" t="s">
        <v>210</v>
      </c>
      <c r="B71" s="51"/>
    </row>
    <row r="72" spans="1:10" ht="13.5" customHeight="1">
      <c r="A72" s="50"/>
      <c r="B72" s="51"/>
    </row>
    <row r="73" spans="1:10" ht="30">
      <c r="A73" s="30" t="s">
        <v>211</v>
      </c>
      <c r="B73" s="68" t="s">
        <v>212</v>
      </c>
      <c r="C73" s="79"/>
      <c r="D73" s="79"/>
      <c r="E73" s="79"/>
      <c r="F73" s="79"/>
      <c r="G73" s="79"/>
      <c r="H73" s="79"/>
    </row>
    <row r="74" spans="1:10">
      <c r="A74" s="68" t="s">
        <v>213</v>
      </c>
      <c r="B74" s="69" t="s">
        <v>214</v>
      </c>
      <c r="C74" s="70"/>
      <c r="D74" s="70"/>
      <c r="E74" s="70"/>
      <c r="F74" s="70"/>
      <c r="G74" s="70"/>
      <c r="H74" s="70"/>
    </row>
    <row r="75" spans="1:10">
      <c r="A75" s="68"/>
      <c r="B75" s="69" t="s">
        <v>215</v>
      </c>
      <c r="C75" s="70"/>
      <c r="D75" s="70"/>
      <c r="E75" s="70"/>
      <c r="F75" s="70"/>
      <c r="G75" s="70"/>
      <c r="H75" s="70"/>
    </row>
    <row r="76" spans="1:10">
      <c r="A76" s="68"/>
      <c r="B76" s="69" t="s">
        <v>216</v>
      </c>
      <c r="C76" s="70"/>
      <c r="D76" s="70"/>
      <c r="E76" s="70"/>
      <c r="F76" s="70"/>
      <c r="G76" s="70"/>
      <c r="H76" s="70"/>
    </row>
    <row r="77" spans="1:10">
      <c r="A77" s="68" t="s">
        <v>217</v>
      </c>
      <c r="B77" s="69" t="s">
        <v>218</v>
      </c>
      <c r="C77" s="70"/>
      <c r="D77" s="70"/>
      <c r="E77" s="70"/>
      <c r="F77" s="70"/>
      <c r="G77" s="70"/>
      <c r="H77" s="70"/>
    </row>
    <row r="78" spans="1:10">
      <c r="A78" s="68"/>
      <c r="B78" s="69" t="s">
        <v>219</v>
      </c>
      <c r="C78" s="70"/>
      <c r="D78" s="70"/>
      <c r="E78" s="70"/>
      <c r="F78" s="70"/>
      <c r="G78" s="70"/>
      <c r="H78" s="70"/>
    </row>
    <row r="79" spans="1:10">
      <c r="A79" s="68"/>
      <c r="B79" s="69" t="s">
        <v>220</v>
      </c>
      <c r="C79" s="70"/>
      <c r="D79" s="70"/>
      <c r="E79" s="70"/>
      <c r="F79" s="70"/>
      <c r="G79" s="70"/>
      <c r="H79" s="70"/>
    </row>
    <row r="80" spans="1:10">
      <c r="A80" s="68" t="s">
        <v>221</v>
      </c>
      <c r="B80" s="69" t="s">
        <v>222</v>
      </c>
      <c r="C80" s="70"/>
      <c r="D80" s="70"/>
      <c r="E80" s="70"/>
      <c r="F80" s="70"/>
      <c r="G80" s="70"/>
      <c r="H80" s="70"/>
    </row>
    <row r="81" spans="1:8">
      <c r="A81" s="68"/>
      <c r="B81" s="69" t="s">
        <v>223</v>
      </c>
      <c r="C81" s="70"/>
      <c r="D81" s="70"/>
      <c r="E81" s="70"/>
      <c r="F81" s="70"/>
      <c r="G81" s="70"/>
      <c r="H81" s="70"/>
    </row>
    <row r="82" spans="1:8">
      <c r="A82" s="68"/>
      <c r="B82" s="69" t="s">
        <v>224</v>
      </c>
      <c r="C82" s="70"/>
      <c r="D82" s="70"/>
      <c r="E82" s="70"/>
      <c r="F82" s="70"/>
      <c r="G82" s="70"/>
      <c r="H82" s="70"/>
    </row>
    <row r="83" spans="1:8">
      <c r="A83" s="68" t="s">
        <v>225</v>
      </c>
      <c r="B83" s="69" t="s">
        <v>226</v>
      </c>
      <c r="C83" s="70"/>
      <c r="D83" s="70"/>
      <c r="E83" s="70"/>
      <c r="F83" s="70"/>
      <c r="G83" s="70"/>
      <c r="H83" s="70"/>
    </row>
    <row r="84" spans="1:8">
      <c r="A84" s="68"/>
      <c r="B84" s="69" t="s">
        <v>227</v>
      </c>
      <c r="C84" s="70"/>
      <c r="D84" s="70"/>
      <c r="E84" s="70"/>
      <c r="F84" s="70"/>
      <c r="G84" s="70"/>
      <c r="H84" s="70"/>
    </row>
    <row r="85" spans="1:8">
      <c r="A85" s="68"/>
      <c r="B85" s="69" t="s">
        <v>228</v>
      </c>
      <c r="C85" s="70"/>
      <c r="D85" s="70"/>
      <c r="E85" s="70"/>
      <c r="F85" s="70"/>
      <c r="G85" s="70"/>
      <c r="H85" s="70"/>
    </row>
    <row r="86" spans="1:8">
      <c r="A86" s="68" t="s">
        <v>229</v>
      </c>
      <c r="B86" s="69" t="s">
        <v>230</v>
      </c>
      <c r="C86" s="70"/>
      <c r="D86" s="70"/>
      <c r="E86" s="70"/>
      <c r="F86" s="70"/>
      <c r="G86" s="70"/>
      <c r="H86" s="70"/>
    </row>
    <row r="87" spans="1:8">
      <c r="A87" s="68"/>
      <c r="B87" s="69" t="s">
        <v>231</v>
      </c>
      <c r="C87" s="70"/>
      <c r="D87" s="70"/>
      <c r="E87" s="70"/>
      <c r="F87" s="70"/>
      <c r="G87" s="70"/>
      <c r="H87" s="70"/>
    </row>
    <row r="88" spans="1:8">
      <c r="A88" s="68"/>
      <c r="B88" s="69" t="s">
        <v>232</v>
      </c>
      <c r="C88" s="70"/>
      <c r="D88" s="70"/>
      <c r="E88" s="70"/>
      <c r="F88" s="70"/>
      <c r="G88" s="70"/>
      <c r="H88" s="70"/>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2022-03-25T02:21:41Z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