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<sst xmlns="http://schemas.openxmlformats.org/spreadsheetml/2006/main" count="330" uniqueCount="297">
  <si>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</si>
  <si>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</si>
  <si>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</si>
  <si>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</si>
  <si>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</si>
  <si>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</si>
  <si>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</si>
  <si>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</si>
  <si>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</si>
  <si>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</si>
  <si>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</si>
  <si>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</si>
  <si>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</si>
  <si>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</si>
  <si>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</si>
  <si>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</si>
  <si>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</si>
  <si>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</si>
  <si>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</si>
  <si>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</si>
  <si>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</si>
  <si>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</si>
  <si>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</si>
  <si>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</si>
  <si>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</si>
  <si>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</si>
  <si>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</si>
  <si>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</si>
  <si>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</si>
  <si>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</si>
  <si>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</si>
  <si>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</si>
  <si>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</si>
  <si>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</si>
  <si>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</si>
  <si>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</si>
  <si>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</si>
  <si>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</si>
  <si>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</si>
  <si>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</si>
  <si>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</si>
  <si>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</si>
  <si>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</si>
  <si>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</si>
  <si>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5.1.5.2　以监督有效奖惩，持续修正各项服务目标，并通过内部和外部的监督评价活动促进服务品质提升</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</si>
  <si>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</si>
  <si>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</si>
  <si>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</si>
  <si>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</si>
  <si>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</si>
  <si>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</si>
  <si>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</si>
  <si>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</si>
  <si>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</si>
  <si>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</si>
  <si>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</si>
  <si>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</si>
  <si>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</si>
  <si>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</si>
  <si>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</si>
  <si>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</si>
  <si>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</si>
  <si>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</si>
  <si>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</si>
  <si>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</si>
  <si>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</si>
  <si>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</si>
  <si>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</si>
  <si>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</si>
  <si>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</si>
  <si>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</si>
  <si>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</si>
  <si>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</si>
  <si>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</si>
  <si>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</si>
  <si>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</si>
  <si>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</si>
  <si>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</si>
  <si>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</si>
  <si>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</si>
  <si>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</si>
  <si>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</si>
  <si>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</si>
  <si>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</si>
  <si>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</si>
  <si>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</si>
  <si>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</si>
  <si>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</si>
  <si>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</si>
  <si>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</si>
  <si>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</si>
  <si>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</si>
  <si>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</si>
  <si>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</si>
  <si>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</si>
  <si>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</si>
  <si>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</si>
  <si>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</si>
  <si>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</si>
  <si>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</si>
  <si>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</si>
  <si>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</si>
  <si>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</si>
  <si>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</si>
  <si>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</si>
  <si>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</si>
  <si>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</si>
  <si>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</si>
  <si>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</si>
  <si>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</si>
  <si>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</si>
  <si>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</si>
  <si>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</si>
  <si>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</si>
  <si>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</si>
  <si>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</si>
  <si>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</si>
  <si>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</si>
  <si>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</si>
  <si>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</si>
  <si>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</si>
  <si>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</si>
  <si>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</si>
  <si>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</si>
  <si>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</si>
  <si>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</si>
  <si>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</si>
  <si>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</si>
  <si>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</si>
  <si>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</si>
  <si>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</si>
  <si>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</si>
  <si>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</si>
  <si>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</si>
  <si>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</si>
  <si>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</si>
  <si>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</si>
  <si>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</si>
  <si>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</si>
  <si>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</si>
  <si>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</si>
  <si>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</si>
  <si>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</si>
  <si>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</si>
  <si>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</si>
  <si>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</si>
  <si>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</si>
  <si>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</si>
  <si>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</si>
  <si>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</si>
  <si>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</si>
  <si>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</si>
  <si>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</si>
  <si>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</si>
  <si>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</si>
  <si>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</si>
  <si>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</si>
  <si>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</si>
  <si>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</si>
  <si>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</si>
  <si>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</si>
  <si>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</si>
  <si>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</si>
  <si>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</si>
  <si>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</si>
  <si>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</si>
  <si>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</si>
  <si>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</si>
  <si>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</si>
  <si>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</si>
  <si>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</si>
  <si>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</si>
  <si>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</si>
  <si>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</si>
  <si>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</si>
  <si>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</si>
  <si>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</si>
  <si>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</si>
  <si>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</si>
  <si>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</si>
  <si>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</si>
  <si>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</si>
  <si>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</si>
  <si>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</si>
  <si>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</si>
  <si>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</si>
  <si>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</si>
  <si>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</si>
  <si>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</si>
  <si>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</si>
  <si>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</si>
  <si>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</si>
  <si>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</si>
  <si>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</si>
  <si>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</si>
  <si>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</si>
  <si>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</si>
  <si>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</si>
  <si>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</si>
  <si>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</si>
  <si>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</si>
  <si>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</si>
  <si>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</si>
  <si>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</si>
  <si>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</si>
  <si>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</si>
  <si>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</si>
  <si>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</si>
  <si>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</si>
  <si>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</si>
  <si>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</si>
  <si>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</si>
  <si>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</si>
  <si>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</si>
  <si>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</si>
  <si>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</si>
  <si>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</si>
  <si>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</si>
  <si>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</si>
  <si>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</si>
  <si>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</si>
  <si>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</si>
  <si>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</si>
  <si>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</si>
  <si>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</si>
  <si>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</si>
  <si>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</si>
  <si>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</si>
  <si>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</si>
  <si>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</si>
  <si>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</si>
  <si>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6" type="noConversion"/>
  </si>
  <si>
    <t>每个客户有专人进行跟踪处理该客户相关事宜，及时告知顾客产品信息</t>
    <phoneticPr fontId="16"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</si>
  <si>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6"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</si>
  <si>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6" type="noConversion"/>
  </si>
  <si>
    <t>不涉及废弃品回收，客户自行对废弃产品进行处理</t>
    <phoneticPr fontId="16" type="noConversion"/>
  </si>
  <si>
    <t>公司建立网站，客户可以通过网站了解公司服务相关内容，有公司服务热线电话，公司要求服务人员要随时回答客户提出的各种问题，能够提供在线服务功能。</t>
    <phoneticPr fontId="16" type="noConversion"/>
  </si>
  <si>
    <t>在合同约定时间范围内尽早对客户进行服务</t>
    <phoneticPr fontId="16" type="noConversion"/>
  </si>
  <si>
    <t>5.2.4.1　售后服务网点和服务部门应安排专人负责报修登记和接待服务</t>
    <phoneticPr fontId="16"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</si>
  <si>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</si>
  <si>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</si>
  <si>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</si>
  <si>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</si>
  <si>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</si>
  <si>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</si>
  <si>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</si>
  <si>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</si>
  <si>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</si>
  <si>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</si>
  <si>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</si>
  <si>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</si>
  <si>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</si>
  <si>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</si>
  <si>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</si>
  <si>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对客户进行定期回访，发现问题及时解决，不能解决问题可电话联系售后服务人员指导，远程无法解决问题是现场解决。定期对产品进行保养。</t>
    <phoneticPr fontId="16" type="noConversion"/>
  </si>
  <si>
    <t>目前已经取得QES三体系管理证书等</t>
    <phoneticPr fontId="16" type="noConversion"/>
  </si>
  <si>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6"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</si>
  <si>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公司有服务热线电话；电话验证，畅通；技术服务部有完整的接收、处理客户投诉机制，并能够建立投诉档案；      
每月对投诉实施统计分类形成报表及改进计划，提报总经理；自体系建立以来，未发生过顾客投诉情况。 
</t>
    <phoneticPr fontId="16" type="noConversion"/>
  </si>
  <si>
    <t>5.1.4.2　制订售后服务规范要求时应识别国家有关法律法规的要求，并使员工了解</t>
    <phoneticPr fontId="16" type="noConversion"/>
  </si>
  <si>
    <t>5.2.1.3　向顾客明示商品的保修期限、维修收费、主要部件和易损配件等信息</t>
    <phoneticPr fontId="16"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</si>
  <si>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人均奖励基金3000元
培训经费 1000
差旅费1万
维修设备购置费2万
车辆运行保养费用 5万
工装及防护用品购置费 5千
其他应急费用 10万
服务人员工资100万
符合要求。</t>
    <phoneticPr fontId="16" type="noConversion"/>
  </si>
  <si>
    <t>申江万国数据信息股份有限公司</t>
    <phoneticPr fontId="16" type="noConversion"/>
  </si>
  <si>
    <t>据申江万国数据信息股份有限公司总经理介绍：企业经营涉及全国，目前在北京、上海、浙江成立了分公司。售后服务由综合部负责，下设售后服务专员；市场部、档案部、创新中心做售后服务支持；部门之间有清晰的职能划分，岗位设置合理；据了解，以上设置能够保证售后服务工作的顺利开展。
档案部负责配送、创新中心负责技术支持、客诉解决等；综合部负责客诉解决等；综合部总体协调售后服务工作，如服务文化的宣贯、服务策略的制定、人员培训等；同时负责接受客户投诉、顾客信息、交付、服务工作等工作。售后服务人员配合各部门完成服务的交付、物资配件支持、负责售后服务过程的监督检查考核、财务负责资金支持等后台支持。</t>
    <phoneticPr fontId="16"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</si>
  <si>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综合部门、人员培训部门、工具和资源保障部门、监督部门、研究和改进部门、商品信息综合部门、配送和维修执行部门、商品质量保证（采购）部门、废弃品处置部门、客户关系维系部门、投诉接听和反馈部门、市场部门、设计部门等。</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</si>
  <si>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服务网点综合部门设立区域服务网点，对服务网点下达指标，进行考核。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综上所述，服务监督机构是指运用考核目标，使管理层对下级部门进行有效控制的部门，同时也可以是相应的综合部门。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</si>
  <si>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某企业对服务综合部门下达的目标：8小时上门及时率为97%，该数据通过回访统计。
某企业对工程综合部门下达的目标：3月完工率90%，地面工程一次验收合格率98%。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</si>
  <si>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综合部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</si>
  <si>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目前在北京、上海、浙江成立了分公司；综合部总体协调各分公司与总部售后服务管理。各分公司设置了专门售后服务岗，对接总部。配备了不要资源及人力，综合部建立有客户投诉处理规范、新员工培训体系、售后服务制度，激励政策等规范服务管理。
由于该公司目前主要销售模式为投标、网站宣传等形式；售后服务涉及配送技术指导、客诉解决等；设置了售后服务岗位，负责日常宣传、售后服务管理；现场有管理规范，管理受控。</t>
    <phoneticPr fontId="16" type="noConversion"/>
  </si>
  <si>
    <t>企业涉及售后服务人员12人，公司根据各部门在售后服务过程的职责进行了相关培训，经了解各类人员基本具备能力提供了人员能力准则类文件和评价信息。
如：邓昱晨：从事相关行业工作多年，技术娴熟、熟悉行业事务，对企业目前经营服务熟悉了，能够为客户提供良好的服务。公司每年年底对相关人员进行评价；符合要求；评价人：朱波
另抽其他人员能力评价表，符合要求。</t>
    <phoneticPr fontId="16" type="noConversion"/>
  </si>
  <si>
    <t xml:space="preserve">配置售后服务管理师，经考试合格：                                              
邓昱晨、张静、赵超越、周玉娇、朱波
其职责：负责对售后服务工作的管理和对售后服务活动的指导                                        </t>
    <phoneticPr fontId="16" type="noConversion"/>
  </si>
  <si>
    <t>综合部能够较好地组织开展售后服务专业技术和服务文化培训，有培训计划和培训实施记录；提供了培训记录：
抽2021-2022年度培训计划：培训内容涉及售后服务技能提升培训；人力资源管理及晋升；服务礼仪及服务要求；售后服务管理制度；GB27922-2011标准培训等内容。
抽培训记录：
2021.11.12GB27922-2011标准，现场进行了提问考核，均合格。进行了评价，符合要求
2021年11月17日应急处理培训，现场进行了提问考核，均合格。进行了评价，符合要求
有关于奖惩措施、评优、奖励、晋升和员工关怀机制，如：考核制度、售后服务激励政策、员工职业通道与晋升管理办法、员工关怀管理制度等。</t>
    <phoneticPr fontId="16" type="noConversion"/>
  </si>
  <si>
    <t xml:space="preserve">配置了售后服务设备有台式电脑、手工工具等；产品按类别存放，各区有标识。能够满足销售服务要求。
企业制定了客户信息保密制度；市场部专人负责在电脑中保存客户信息，未经部门负责人批准不得外泄；目前执行效果良好；据了解目前无客户信息泄漏情况发生。
</t>
    <phoneticPr fontId="16" type="noConversion"/>
  </si>
  <si>
    <t xml:space="preserve">售后服务具体由综合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版本：A/0，以及相关运行记录等。以上文件编制人：综合部，审核人：张静，批准人：朱波，实施日期2020年1月9日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经了解，目前无作废文件，由综合部呢统一处理。
总体来说，公司文件化信息控制基本有效。
</t>
    <phoneticPr fontId="16" type="noConversion"/>
  </si>
  <si>
    <t>综合部、创新中心、档案部提供了识别的适用的法律法规要求，包括：《消费者权益保护法》、《产品质量法》、《安全生产法》、《劳动法》、《消防法》及售后服务质量指南SJ/T 10466.13-1993商品售后服务评价体系SB/T 10401-2006工业产品售后服务 总则GB/T 16784-2008消费品售后服务方法与要求GB/T 18760-2002一般批发零售服务 SB/T 10962-2013干部人事档案数字化技术规范GB/T 33870-2017档案数字化光盘标识规范DA/T 52-2014纸质档案数字化规范DA/T 31-2017档案服务外包工作规范 第2部分：档案数字化服务  DA/T 68.2-2020等，形成《售后服务制度》 ，且能很好地结合到服务要求中，并通过培训已向员工进行了宣传，现场了解员工能充分理解。</t>
    <phoneticPr fontId="16" type="noConversion"/>
  </si>
  <si>
    <t>综合部对负责售后服务监督，指定部门负责人负责日常监督；每月对售后服务进行监督，具体见“档案移交及材料利用”“电子档案借阅”“实体档案归还”“实体档案借阅”等；
设置有专门的派工人员，每月对售后服务工作进行汇总，有汇总记录，但无形成报告；每月对人员进行考核。
2022年2月邓昱晨“年度考核时间”
考核项目：制度执行、个人素质、工作态度、服务事件完成率达到95%以上、服务及时性达到90%以上
评价人： 张静 
日期：2022年3月1日
另抽其他人考核记录，符合要求</t>
    <phoneticPr fontId="16" type="noConversion"/>
  </si>
  <si>
    <t xml:space="preserve">对日常售后服务活动有基本的监督检查要求；
1. 建立并实施《绩效考核表》对售后服务各环节实施考评核和改进；
考核内容：定性考核、定量考核、服务质量
①  提供了：2021年4月--2022年3月售后服务目标考核记录：
目标：
服务及时率95%以上
②  提供了员工考核表，抽取2021年四季度及2022年1季度对员工的绩效考核记录，符合要求                               
3作业人员服务记录单/回访/客诉解决后经客户确认后结束
4、作业完成后综合部会有人电话回访客户服务质量，进行记录。提供“顾客满意度调查表”，符合要求
</t>
    <phoneticPr fontId="16" type="noConversion"/>
  </si>
  <si>
    <t>创新中心负责对售后服务中的难点组织研究分析实施，并制定改进措施；如：客户沟通；技术工艺相关问题等，本据了解目前未发生过类似情况。</t>
    <phoneticPr fontId="16" type="noConversion"/>
  </si>
  <si>
    <t>服务理念是
坚持专业服务和用心服务。
服务承诺是
严格执行高标准的服务。
服务目标
服务及时率95%以上（统计方法：年度不及时次数/年度总服务次数）
热线电话：响应时间2 个小时（对于一般性问题，热线电话将予以当时解决；对于无法立即回复的特殊问题，详细的电话、传真或电子邮件回复将在 2 个小时内完成）
技术问答邮箱：响应时间2 个小时（技术答疑信箱由专门人员职守，可随时收取技术求助邮件，邮件回复将在 2 个小时内完成，并电话通知用户）
现场支持：响应时间12 至 24 小时（接到用户上门服务请求或上述两种方式无法解决问题的情况下，申江万国数据信息股份有限公司安排技术人员上门服务：4 小时内， 技术人员到达现场）</t>
    <phoneticPr fontId="16" type="noConversion"/>
  </si>
  <si>
    <t>服务理念是
坚持专业服务和用心服务。
服务承诺是
严格执行高标准的服务。
服务目标
服务及时率95%以上（统计方法：年度不及时次数/年度总服务次数）
热线电话：响应时间2 个小时（对于一般性问题，热线电话将予以当时解决；对于无法立即回复的特殊问题，详细的电话、传真或电子邮件回复将在 2 个小时内完成）
技术问答邮箱：响应时间2 个小时（技术答疑信箱由专门人员职守，可随时收取技术求助邮件，邮件回复将在 2 个小时内完成，并电话通知用户）
现场支持：响应时间12 至 24 小时（接到用户上门服务请求或上述两种方式无法解决问题的情况下，申江万国数据信息股份有限公司安排技术人员上门服务：4 小时内， 技术人员到达现场）
售后服务承诺在投标文件，合同附件均有明确说明，目前未发生客户投诉事件</t>
    <phoneticPr fontId="16" type="noConversion"/>
  </si>
  <si>
    <t xml:space="preserve">公司向顾客传递服务的信息方式主要通过合同、投标、网站、宣传用品等，使客户充分有效的了解公司产品质量及良好的服务内容，不断提高客户对公司产品及服务的认知度                                </t>
    <phoneticPr fontId="16" type="noConversion"/>
  </si>
  <si>
    <t>档案使用档案袋进行包装。包装上有客户名称、档案编号、入档事件等标识，便于识别</t>
    <phoneticPr fontId="16" type="noConversion"/>
  </si>
  <si>
    <t>不涉及保修、维修</t>
    <phoneticPr fontId="16" type="noConversion"/>
  </si>
  <si>
    <t>不涉及安全使用年限</t>
    <phoneticPr fontId="16" type="noConversion"/>
  </si>
  <si>
    <t>不涉及安装、调试</t>
    <phoneticPr fontId="16" type="noConversion"/>
  </si>
  <si>
    <t>档案存储、档案整理、数据处理、档案数字信息化及管理的售后服务，售前会对产品情况进行讲解，客户使用过程中发现问题可与售后服务部门技术人员进行电话沟通，产品常见问题解决方法，如还不能解决问题，企业派人进行现场指导并培训。</t>
    <phoneticPr fontId="16" type="noConversion"/>
  </si>
  <si>
    <t>档案使用档案盒、档案袋、U盘等进行包装，档案密封，有档案客户姓名、档案盒、入档时间等，档案盒、档案袋、U盘便于携带</t>
    <phoneticPr fontId="16" type="noConversion"/>
  </si>
  <si>
    <t>不涉及维修</t>
  </si>
  <si>
    <t>不涉及维修</t>
    <phoneticPr fontId="16" type="noConversion"/>
  </si>
  <si>
    <t>不涉及维修</t>
    <phoneticPr fontId="16" type="noConversion"/>
  </si>
  <si>
    <t>产品相关技术标准：售后服务质量指南SJ/T 10466.13-1993商品售后服务评价体系SB/T 10401-2006工业产品售后服务 总则GB/T 16784-2008消费品售后服务方法与要求GB/T 18760-2002一般批发零售服务 SB/T 10962-2013干部人事档案数字化技术规范GB/T 33870-2017档案数字化光盘标识规范DA/T 52-2014纸质档案数字化规范DA/T 31-2017档案服务外包工作规范 第2部分：档案数字化服务  DA/T 68.2-2020等
目前未参与国家或行业标准制定</t>
    <phoneticPr fontId="16" type="noConversion"/>
  </si>
  <si>
    <t>符合相关国家、行业、地方标准要求：售后服务质量指南SJ/T 10466.13-1993商品售后服务评价体系SB/T 10401-2006工业产品售后服务 总则GB/T 16784-2008消费品售后服务方法与要求GB/T 18760-2002一般批发零售服务 SB/T 10962-2013干部人事档案数字化技术规范GB/T 33870-2017档案数字化光盘标识规范DA/T 52-2014纸质档案数字化规范DA/T 31-2017档案服务外包工作规范 第2部分：档案数字化服务  DA/T 68.2-2020等</t>
    <phoneticPr fontId="16" type="noConversion"/>
  </si>
  <si>
    <t>服务理念是
坚持专业服务和用心服务。
服务承诺是
严格执行高标准的服务。
服务目标
服务及时率95%以上（统计方法：年度不及时次数/年度总服务次数）
热线电话：响应时间2 个小时（对于一般性问题，热线电话将予以当时解决；对于无法立即回复的特殊问题，详细的电话、传真或电子邮件回复将在 2 个小时内完成）
技术问答邮箱：响应时间2 个小时（技术答疑信箱由专门人员职守，可随时收取技术求助邮件，邮件回复将在 2 个小时内完成，并电话通知用户）
现场支持：响应时间12 至 24 小时（接到用户上门服务请求或上述两种方式无法解决问题的情况下，申江万国数据信息股份有限公司安排技术人员上门服务：4 小时内， 技术人员到达现场）
公司网址www.chinadbpo.com，产品有宣传册，目前通过网址、宣传册、标识用品等对售后服务环节做出了的承诺。目前未发生客户投诉承诺不兑现情况。</t>
    <phoneticPr fontId="16" type="noConversion"/>
  </si>
  <si>
    <t>5.2.5.5　对于贸易型企业，应配合生产厂家，及时完成报修、登记、维修、收费、退换、召回等服务，并按国家有关规定，执行先行赔付制度</t>
    <phoneticPr fontId="16" type="noConversion"/>
  </si>
  <si>
    <t>不涉及报修、登记、维修、收费、退换、召回等服务</t>
    <phoneticPr fontId="16" type="noConversion"/>
  </si>
  <si>
    <t xml:space="preserve">在销售合同和公司宣传手册、网站上明确有顾客服务热线18631635501/010-58412405/010-58412405/400-0800-505 ，24小时接听。
</t>
    <phoneticPr fontId="16" type="noConversion"/>
  </si>
  <si>
    <t>企业于2022年3月15日由售后服务管理师对售后服务管理进行了内部评价，每年进行一次。</t>
    <phoneticPr fontId="16" type="noConversion"/>
  </si>
  <si>
    <t>出示了计划、评分表，评价内容包括对服务管理、服务执行、顾客反馈等内容，符合要求。评价报告（结论：通过为期一天的内部GB/T27922-2011商品售后服务评价体系审核,我们认为公司建立实施的GB/T27922-2011商品售后服务评价体系既符合公司的管理运作要求,又能满足GB/T27922-2011商品售后服务评价体系标准的要求,所建立实施的GB/T27922-2011商品售后服务评价体系要求能得到有效实施与保持,公司建立的GB/T27922-2011商品售后服务评价体系适合公司的运作,有效的。
《服务手册》完善，各部门按照GB/T27922-2011商品售后服务评价体系文件开展GB/T27922-2011商品售后服务评价体系工作，GB/T27922-2011商品售后服务评价体系正常
）
提供了扣分项及整改建议。抽整改建议完成情况，已完成，符合要求</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</si>
</sst>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
      <sz val="12"/>
      <name val="楷体_GB2312"/>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5"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7" fillId="6" borderId="9" xfId="0" applyFont="1" applyFill="1" applyBorder="1" applyAlignment="1">
      <alignment horizontal="left" vertical="center" wrapText="1"/>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0" fillId="0" borderId="8" xfId="0" applyNumberFormat="1" applyFont="1" applyFill="1" applyBorder="1" applyAlignment="1" applyProtection="1">
      <alignment horizontal="center" vertical="center" wrapText="1"/>
    </xf>
    <xf numFmtId="0" fontId="21"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8" fillId="7" borderId="10" xfId="0" applyFont="1" applyFill="1" applyBorder="1" applyAlignment="1">
      <alignment horizontal="left" vertical="center" wrapText="1"/>
    </xf>
    <xf numFmtId="0" fontId="1" fillId="0" borderId="0" xfId="0" applyFont="1" applyAlignment="1">
      <alignment horizontal="right" vertical="center"/>
    </xf>
    <xf numFmtId="0" fontId="7" fillId="6"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6" fillId="8" borderId="8" xfId="0" applyFont="1" applyFill="1" applyBorder="1" applyAlignment="1">
      <alignment horizontal="center" vertical="center"/>
    </xf>
    <xf numFmtId="0" fontId="7" fillId="6" borderId="5"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8" borderId="8"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4" fillId="5" borderId="12" xfId="0" applyFont="1" applyFill="1" applyBorder="1" applyAlignment="1">
      <alignment horizontal="left" vertical="center" wrapText="1"/>
    </xf>
    <xf numFmtId="0" fontId="4" fillId="5" borderId="0" xfId="0" applyFont="1" applyFill="1" applyAlignment="1">
      <alignment horizontal="left" vertical="center" wrapText="1"/>
    </xf>
    <xf numFmtId="0" fontId="1" fillId="0" borderId="0" xfId="0" applyFont="1" applyAlignment="1">
      <alignment horizontal="left" vertical="center"/>
    </xf>
    <xf numFmtId="0" fontId="22"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5" xfId="0" applyFont="1" applyBorder="1" applyAlignment="1">
      <alignment horizontal="center" vertical="center"/>
    </xf>
    <xf numFmtId="0" fontId="22" fillId="0" borderId="5" xfId="0" applyFont="1" applyBorder="1" applyAlignment="1">
      <alignment horizontal="justify" vertical="center" wrapText="1"/>
    </xf>
    <xf numFmtId="0" fontId="13" fillId="0" borderId="5" xfId="0" applyFont="1" applyBorder="1">
      <alignment vertical="center"/>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A37" workbookViewId="0">
      <selection activeCell="B77" sqref="B77:H77"/>
    </sheetView>
  </sheetViews>
  <sheetFormatPr defaultColWidth="9" defaultRowHeight="15"/>
  <cols>
    <col min="1" max="3" width="9" style="45"/>
    <col min="4" max="4" width="22.36328125" style="45" customWidth="1"/>
    <col min="5" max="7" width="9" style="45"/>
    <col min="8" max="8" width="62" style="44" customWidth="1"/>
    <col min="9" max="9" width="77.36328125" style="45" customWidth="1"/>
    <col min="10" max="10" width="8.81640625" style="3"/>
  </cols>
  <sheetData>
    <row r="1" spans="1:10">
      <c r="A1" s="46" t="s">
        <v>0</v>
      </c>
      <c r="B1" s="47"/>
      <c r="C1" s="47"/>
      <c r="D1" s="47"/>
      <c r="E1" s="47"/>
      <c r="F1" s="47"/>
      <c r="G1" s="47"/>
      <c r="H1" s="47"/>
      <c r="I1" s="47"/>
    </row>
    <row r="2" spans="1:10">
      <c r="A2" s="48" t="s">
        <v>1</v>
      </c>
      <c r="B2" s="49"/>
      <c r="C2" s="49"/>
      <c r="D2" s="49"/>
      <c r="E2" s="49"/>
      <c r="F2" s="49"/>
      <c r="G2" s="49"/>
      <c r="H2" s="49"/>
      <c r="I2" s="49"/>
    </row>
    <row r="3" spans="1:10">
      <c r="A3" s="4" t="s">
        <v>2</v>
      </c>
      <c r="B3" s="50" t="s">
        <v>261</v>
      </c>
      <c r="C3" s="50"/>
      <c r="D3" s="50"/>
      <c r="E3" s="50"/>
      <c r="F3" s="50"/>
      <c r="G3" s="50"/>
      <c r="H3" s="50"/>
      <c r="I3" s="51"/>
    </row>
    <row r="4" spans="1:10" ht="30">
      <c r="A4" s="5" t="s">
        <v>3</v>
      </c>
      <c r="B4" s="6" t="s">
        <v>4</v>
      </c>
      <c r="C4" s="5" t="s">
        <v>5</v>
      </c>
      <c r="D4" s="7" t="s">
        <v>6</v>
      </c>
      <c r="E4" s="8" t="s">
        <v>7</v>
      </c>
      <c r="F4" s="8" t="s">
        <v>8</v>
      </c>
      <c r="G4" s="8" t="s">
        <v>9</v>
      </c>
      <c r="H4" s="9" t="s">
        <v>10</v>
      </c>
      <c r="I4" s="22" t="s">
        <v>11</v>
      </c>
      <c r="J4" s="23" t="s">
        <v>12</v>
      </c>
    </row>
    <row r="5" spans="1:10" ht="117">
      <c r="A5" s="54" t="s">
        <v>13</v>
      </c>
      <c r="B5" s="59" t="s">
        <v>14</v>
      </c>
      <c r="C5" s="59" t="s">
        <v>15</v>
      </c>
      <c r="D5" s="43" t="s">
        <v>16</v>
      </c>
      <c r="E5" s="43">
        <v>1</v>
      </c>
      <c r="F5" s="43" t="s">
        <v>17</v>
      </c>
      <c r="G5" s="16">
        <v>100</v>
      </c>
      <c r="H5" s="10" t="s">
        <v>262</v>
      </c>
      <c r="I5" s="25" t="s">
        <v>263</v>
      </c>
      <c r="J5" s="24">
        <f>E5*G5/100</f>
        <v>1</v>
      </c>
    </row>
    <row r="6" spans="1:10" ht="351">
      <c r="A6" s="55"/>
      <c r="B6" s="60"/>
      <c r="C6" s="60"/>
      <c r="D6" s="43" t="s">
        <v>18</v>
      </c>
      <c r="E6" s="43">
        <v>3</v>
      </c>
      <c r="F6" s="43" t="s">
        <v>239</v>
      </c>
      <c r="G6" s="16">
        <v>100</v>
      </c>
      <c r="H6" s="10" t="s">
        <v>267</v>
      </c>
      <c r="I6" s="25" t="s">
        <v>19</v>
      </c>
      <c r="J6" s="24">
        <f t="shared" ref="J6:J65" si="0">E6*G6/100</f>
        <v>3</v>
      </c>
    </row>
    <row r="7" spans="1:10" ht="91">
      <c r="A7" s="55"/>
      <c r="B7" s="59" t="s">
        <v>20</v>
      </c>
      <c r="C7" s="59" t="s">
        <v>21</v>
      </c>
      <c r="D7" s="43" t="s">
        <v>22</v>
      </c>
      <c r="E7" s="43">
        <v>1</v>
      </c>
      <c r="F7" s="43" t="s">
        <v>240</v>
      </c>
      <c r="G7" s="16">
        <v>100</v>
      </c>
      <c r="H7" s="10" t="s">
        <v>268</v>
      </c>
      <c r="I7" s="25" t="s">
        <v>23</v>
      </c>
      <c r="J7" s="24">
        <f t="shared" si="0"/>
        <v>1</v>
      </c>
    </row>
    <row r="8" spans="1:10" ht="127" customHeight="1">
      <c r="A8" s="55"/>
      <c r="B8" s="60"/>
      <c r="C8" s="60"/>
      <c r="D8" s="43" t="s">
        <v>24</v>
      </c>
      <c r="E8" s="43">
        <v>5</v>
      </c>
      <c r="F8" s="43" t="s">
        <v>241</v>
      </c>
      <c r="G8" s="16">
        <v>100</v>
      </c>
      <c r="H8" s="10" t="s">
        <v>269</v>
      </c>
      <c r="I8" s="25" t="s">
        <v>25</v>
      </c>
      <c r="J8" s="24">
        <f t="shared" si="0"/>
        <v>5</v>
      </c>
    </row>
    <row r="9" spans="1:10" ht="195">
      <c r="A9" s="55"/>
      <c r="B9" s="59" t="s">
        <v>26</v>
      </c>
      <c r="C9" s="59" t="s">
        <v>27</v>
      </c>
      <c r="D9" s="43" t="s">
        <v>28</v>
      </c>
      <c r="E9" s="43">
        <v>2</v>
      </c>
      <c r="F9" s="43" t="s">
        <v>242</v>
      </c>
      <c r="G9" s="16">
        <v>100</v>
      </c>
      <c r="H9" s="10" t="s">
        <v>260</v>
      </c>
      <c r="I9" s="25" t="s">
        <v>29</v>
      </c>
      <c r="J9" s="24">
        <f t="shared" si="0"/>
        <v>2</v>
      </c>
    </row>
    <row r="10" spans="1:10" ht="156">
      <c r="A10" s="55"/>
      <c r="B10" s="61"/>
      <c r="C10" s="61"/>
      <c r="D10" s="43" t="s">
        <v>30</v>
      </c>
      <c r="E10" s="43">
        <v>2</v>
      </c>
      <c r="F10" s="43" t="s">
        <v>31</v>
      </c>
      <c r="G10" s="16">
        <v>100</v>
      </c>
      <c r="H10" s="10" t="s">
        <v>270</v>
      </c>
      <c r="I10" s="25" t="s">
        <v>32</v>
      </c>
      <c r="J10" s="24">
        <f t="shared" si="0"/>
        <v>2</v>
      </c>
    </row>
    <row r="11" spans="1:10" ht="130">
      <c r="A11" s="55"/>
      <c r="B11" s="60"/>
      <c r="C11" s="60"/>
      <c r="D11" s="43" t="s">
        <v>33</v>
      </c>
      <c r="E11" s="43">
        <v>2</v>
      </c>
      <c r="F11" s="43" t="s">
        <v>34</v>
      </c>
      <c r="G11" s="16">
        <v>100</v>
      </c>
      <c r="H11" s="10" t="s">
        <v>271</v>
      </c>
      <c r="I11" s="25" t="s">
        <v>35</v>
      </c>
      <c r="J11" s="24">
        <f t="shared" si="0"/>
        <v>2</v>
      </c>
    </row>
    <row r="12" spans="1:10" ht="409.5">
      <c r="A12" s="56"/>
      <c r="B12" s="62" t="s">
        <v>36</v>
      </c>
      <c r="C12" s="59" t="s">
        <v>37</v>
      </c>
      <c r="D12" s="11" t="s">
        <v>38</v>
      </c>
      <c r="E12" s="43">
        <v>4</v>
      </c>
      <c r="F12" s="43" t="s">
        <v>243</v>
      </c>
      <c r="G12" s="16">
        <v>100</v>
      </c>
      <c r="H12" s="10" t="s">
        <v>272</v>
      </c>
      <c r="I12" s="25" t="s">
        <v>39</v>
      </c>
      <c r="J12" s="24">
        <f t="shared" si="0"/>
        <v>4</v>
      </c>
    </row>
    <row r="13" spans="1:10" ht="117">
      <c r="A13" s="56"/>
      <c r="B13" s="63"/>
      <c r="C13" s="60"/>
      <c r="D13" s="11" t="s">
        <v>258</v>
      </c>
      <c r="E13" s="43">
        <v>2</v>
      </c>
      <c r="F13" s="43" t="s">
        <v>244</v>
      </c>
      <c r="G13" s="16">
        <v>100</v>
      </c>
      <c r="H13" s="10" t="s">
        <v>273</v>
      </c>
      <c r="I13" s="25" t="s">
        <v>40</v>
      </c>
      <c r="J13" s="24">
        <f t="shared" si="0"/>
        <v>2</v>
      </c>
    </row>
    <row r="14" spans="1:10" ht="273">
      <c r="A14" s="56"/>
      <c r="B14" s="62" t="s">
        <v>41</v>
      </c>
      <c r="C14" s="59" t="s">
        <v>42</v>
      </c>
      <c r="D14" s="11" t="s">
        <v>43</v>
      </c>
      <c r="E14" s="43">
        <v>1</v>
      </c>
      <c r="F14" s="43" t="s">
        <v>245</v>
      </c>
      <c r="G14" s="16">
        <v>90</v>
      </c>
      <c r="H14" s="10" t="s">
        <v>274</v>
      </c>
      <c r="I14" s="25" t="s">
        <v>264</v>
      </c>
      <c r="J14" s="24">
        <f t="shared" si="0"/>
        <v>0.9</v>
      </c>
    </row>
    <row r="15" spans="1:10" ht="208">
      <c r="A15" s="56"/>
      <c r="B15" s="63"/>
      <c r="C15" s="60"/>
      <c r="D15" s="11" t="s">
        <v>44</v>
      </c>
      <c r="E15" s="43">
        <v>6</v>
      </c>
      <c r="F15" s="43" t="s">
        <v>246</v>
      </c>
      <c r="G15" s="16">
        <v>90</v>
      </c>
      <c r="H15" s="10" t="s">
        <v>275</v>
      </c>
      <c r="I15" s="25" t="s">
        <v>265</v>
      </c>
      <c r="J15" s="24">
        <f t="shared" si="0"/>
        <v>5.4</v>
      </c>
    </row>
    <row r="16" spans="1:10" ht="261.75" customHeight="1">
      <c r="A16" s="56"/>
      <c r="B16" s="59" t="s">
        <v>45</v>
      </c>
      <c r="C16" s="59" t="s">
        <v>46</v>
      </c>
      <c r="D16" s="43" t="s">
        <v>47</v>
      </c>
      <c r="E16" s="43">
        <v>2</v>
      </c>
      <c r="F16" s="43" t="s">
        <v>247</v>
      </c>
      <c r="G16" s="13">
        <v>80</v>
      </c>
      <c r="H16" s="33" t="s">
        <v>256</v>
      </c>
      <c r="I16" s="34" t="s">
        <v>48</v>
      </c>
      <c r="J16" s="24">
        <f t="shared" si="0"/>
        <v>1.6</v>
      </c>
    </row>
    <row r="17" spans="1:10" ht="65">
      <c r="A17" s="56"/>
      <c r="B17" s="61"/>
      <c r="C17" s="61"/>
      <c r="D17" s="43" t="s">
        <v>49</v>
      </c>
      <c r="E17" s="43">
        <v>1</v>
      </c>
      <c r="F17" s="43" t="s">
        <v>248</v>
      </c>
      <c r="G17" s="13">
        <v>100</v>
      </c>
      <c r="H17" s="12" t="s">
        <v>276</v>
      </c>
      <c r="I17" s="25" t="s">
        <v>50</v>
      </c>
      <c r="J17" s="24">
        <f t="shared" si="0"/>
        <v>1</v>
      </c>
    </row>
    <row r="18" spans="1:10" s="1" customFormat="1" ht="52">
      <c r="A18" s="56"/>
      <c r="B18" s="61"/>
      <c r="C18" s="61"/>
      <c r="D18" s="43" t="s">
        <v>51</v>
      </c>
      <c r="E18" s="43">
        <v>1</v>
      </c>
      <c r="F18" s="43" t="s">
        <v>228</v>
      </c>
      <c r="G18" s="13">
        <v>100</v>
      </c>
      <c r="H18" s="12" t="s">
        <v>255</v>
      </c>
      <c r="I18" s="25" t="s">
        <v>52</v>
      </c>
      <c r="J18" s="29">
        <f t="shared" si="0"/>
        <v>1</v>
      </c>
    </row>
    <row r="19" spans="1:10" ht="91">
      <c r="A19" s="56"/>
      <c r="B19" s="60"/>
      <c r="C19" s="60"/>
      <c r="D19" s="43" t="s">
        <v>53</v>
      </c>
      <c r="E19" s="43">
        <v>1</v>
      </c>
      <c r="F19" s="43" t="s">
        <v>229</v>
      </c>
      <c r="G19" s="13">
        <v>90</v>
      </c>
      <c r="H19" s="12" t="s">
        <v>289</v>
      </c>
      <c r="I19" s="25" t="s">
        <v>54</v>
      </c>
      <c r="J19" s="24">
        <f t="shared" si="0"/>
        <v>0.9</v>
      </c>
    </row>
    <row r="20" spans="1:10" ht="182">
      <c r="A20" s="56"/>
      <c r="B20" s="59" t="s">
        <v>55</v>
      </c>
      <c r="C20" s="59" t="s">
        <v>56</v>
      </c>
      <c r="D20" s="43" t="s">
        <v>57</v>
      </c>
      <c r="E20" s="43">
        <v>1</v>
      </c>
      <c r="F20" s="43" t="s">
        <v>249</v>
      </c>
      <c r="G20" s="16">
        <v>100</v>
      </c>
      <c r="H20" s="12" t="s">
        <v>277</v>
      </c>
      <c r="I20" s="25" t="s">
        <v>58</v>
      </c>
      <c r="J20" s="24">
        <f t="shared" si="0"/>
        <v>1</v>
      </c>
    </row>
    <row r="21" spans="1:10" ht="208">
      <c r="A21" s="56"/>
      <c r="B21" s="61"/>
      <c r="C21" s="61"/>
      <c r="D21" s="43" t="s">
        <v>59</v>
      </c>
      <c r="E21" s="43">
        <v>2</v>
      </c>
      <c r="F21" s="43" t="s">
        <v>230</v>
      </c>
      <c r="G21" s="16">
        <v>100</v>
      </c>
      <c r="H21" s="12" t="s">
        <v>278</v>
      </c>
      <c r="I21" s="25" t="s">
        <v>60</v>
      </c>
      <c r="J21" s="24">
        <f t="shared" si="0"/>
        <v>2</v>
      </c>
    </row>
    <row r="22" spans="1:10" ht="143">
      <c r="A22" s="57"/>
      <c r="B22" s="60"/>
      <c r="C22" s="60"/>
      <c r="D22" s="43" t="s">
        <v>61</v>
      </c>
      <c r="E22" s="43">
        <v>3</v>
      </c>
      <c r="F22" s="43" t="s">
        <v>250</v>
      </c>
      <c r="G22" s="16">
        <v>100</v>
      </c>
      <c r="H22" s="12" t="s">
        <v>279</v>
      </c>
      <c r="I22" s="25" t="s">
        <v>62</v>
      </c>
      <c r="J22" s="24">
        <f t="shared" si="0"/>
        <v>3</v>
      </c>
    </row>
    <row r="23" spans="1:10" s="1" customFormat="1" ht="52">
      <c r="A23" s="54" t="s">
        <v>63</v>
      </c>
      <c r="B23" s="62" t="s">
        <v>64</v>
      </c>
      <c r="C23" s="59" t="s">
        <v>65</v>
      </c>
      <c r="D23" s="11" t="s">
        <v>66</v>
      </c>
      <c r="E23" s="43">
        <v>1</v>
      </c>
      <c r="F23" s="43" t="s">
        <v>67</v>
      </c>
      <c r="G23" s="13">
        <v>100</v>
      </c>
      <c r="H23" s="12" t="s">
        <v>280</v>
      </c>
      <c r="I23" s="25" t="s">
        <v>68</v>
      </c>
      <c r="J23" s="26">
        <f t="shared" si="0"/>
        <v>1</v>
      </c>
    </row>
    <row r="24" spans="1:10" s="31" customFormat="1" ht="78">
      <c r="A24" s="55"/>
      <c r="B24" s="69"/>
      <c r="C24" s="61"/>
      <c r="D24" s="11" t="s">
        <v>231</v>
      </c>
      <c r="E24" s="43">
        <v>2</v>
      </c>
      <c r="F24" s="43" t="s">
        <v>69</v>
      </c>
      <c r="G24" s="13">
        <v>0</v>
      </c>
      <c r="H24" s="12"/>
      <c r="I24" s="25" t="s">
        <v>70</v>
      </c>
      <c r="J24" s="30">
        <f t="shared" si="0"/>
        <v>0</v>
      </c>
    </row>
    <row r="25" spans="1:10" s="31" customFormat="1" ht="117">
      <c r="A25" s="55"/>
      <c r="B25" s="69"/>
      <c r="C25" s="56"/>
      <c r="D25" s="11" t="s">
        <v>259</v>
      </c>
      <c r="E25" s="43">
        <v>1</v>
      </c>
      <c r="F25" s="43" t="s">
        <v>71</v>
      </c>
      <c r="G25" s="13">
        <v>0</v>
      </c>
      <c r="H25" s="12" t="s">
        <v>281</v>
      </c>
      <c r="I25" s="25" t="s">
        <v>72</v>
      </c>
      <c r="J25" s="30">
        <f t="shared" si="0"/>
        <v>0</v>
      </c>
    </row>
    <row r="26" spans="1:10" s="31" customFormat="1" ht="52">
      <c r="A26" s="55"/>
      <c r="B26" s="69"/>
      <c r="C26" s="56"/>
      <c r="D26" s="11" t="s">
        <v>73</v>
      </c>
      <c r="E26" s="43">
        <v>1</v>
      </c>
      <c r="F26" s="43" t="s">
        <v>74</v>
      </c>
      <c r="G26" s="13">
        <v>0</v>
      </c>
      <c r="H26" s="12" t="s">
        <v>282</v>
      </c>
      <c r="I26" s="25" t="s">
        <v>75</v>
      </c>
      <c r="J26" s="30">
        <f t="shared" si="0"/>
        <v>0</v>
      </c>
    </row>
    <row r="27" spans="1:10" ht="39">
      <c r="A27" s="55"/>
      <c r="B27" s="63"/>
      <c r="C27" s="57"/>
      <c r="D27" s="11" t="s">
        <v>76</v>
      </c>
      <c r="E27" s="43">
        <v>1</v>
      </c>
      <c r="F27" s="43" t="s">
        <v>77</v>
      </c>
      <c r="G27" s="13">
        <v>100</v>
      </c>
      <c r="H27" s="12" t="s">
        <v>232</v>
      </c>
      <c r="I27" s="25" t="s">
        <v>78</v>
      </c>
      <c r="J27" s="3">
        <f t="shared" si="0"/>
        <v>1</v>
      </c>
    </row>
    <row r="28" spans="1:10" s="31" customFormat="1" ht="39">
      <c r="A28" s="55"/>
      <c r="B28" s="62" t="s">
        <v>79</v>
      </c>
      <c r="C28" s="59" t="s">
        <v>80</v>
      </c>
      <c r="D28" s="11" t="s">
        <v>81</v>
      </c>
      <c r="E28" s="43">
        <v>1</v>
      </c>
      <c r="F28" s="43" t="s">
        <v>82</v>
      </c>
      <c r="G28" s="13">
        <v>0</v>
      </c>
      <c r="H28" s="12" t="s">
        <v>283</v>
      </c>
      <c r="I28" s="25" t="s">
        <v>83</v>
      </c>
      <c r="J28" s="30">
        <f t="shared" si="0"/>
        <v>0</v>
      </c>
    </row>
    <row r="29" spans="1:10" s="1" customFormat="1" ht="52">
      <c r="A29" s="55"/>
      <c r="B29" s="70"/>
      <c r="C29" s="61"/>
      <c r="D29" s="11" t="s">
        <v>84</v>
      </c>
      <c r="E29" s="43">
        <v>1</v>
      </c>
      <c r="F29" s="43" t="s">
        <v>85</v>
      </c>
      <c r="G29" s="13">
        <v>100</v>
      </c>
      <c r="H29" s="12" t="s">
        <v>284</v>
      </c>
      <c r="I29" s="25" t="s">
        <v>86</v>
      </c>
      <c r="J29" s="26">
        <f t="shared" si="0"/>
        <v>1</v>
      </c>
    </row>
    <row r="30" spans="1:10" s="31" customFormat="1" ht="78">
      <c r="A30" s="55"/>
      <c r="B30" s="70"/>
      <c r="C30" s="56"/>
      <c r="D30" s="11" t="s">
        <v>87</v>
      </c>
      <c r="E30" s="43">
        <v>3</v>
      </c>
      <c r="F30" s="43" t="s">
        <v>88</v>
      </c>
      <c r="G30" s="13">
        <v>100</v>
      </c>
      <c r="H30" s="12" t="s">
        <v>254</v>
      </c>
      <c r="I30" s="25" t="s">
        <v>89</v>
      </c>
      <c r="J30" s="30">
        <f t="shared" si="0"/>
        <v>3</v>
      </c>
    </row>
    <row r="31" spans="1:10" ht="52">
      <c r="A31" s="55"/>
      <c r="B31" s="71"/>
      <c r="C31" s="57"/>
      <c r="D31" s="11" t="s">
        <v>90</v>
      </c>
      <c r="E31" s="43">
        <v>1</v>
      </c>
      <c r="F31" s="43" t="s">
        <v>91</v>
      </c>
      <c r="G31" s="13">
        <v>100</v>
      </c>
      <c r="H31" s="12" t="s">
        <v>92</v>
      </c>
      <c r="I31" s="25" t="s">
        <v>93</v>
      </c>
      <c r="J31" s="3">
        <f t="shared" si="0"/>
        <v>1</v>
      </c>
    </row>
    <row r="32" spans="1:10" ht="39">
      <c r="A32" s="55"/>
      <c r="B32" s="62" t="s">
        <v>94</v>
      </c>
      <c r="C32" s="59" t="s">
        <v>95</v>
      </c>
      <c r="D32" s="11" t="s">
        <v>96</v>
      </c>
      <c r="E32" s="43">
        <v>1</v>
      </c>
      <c r="F32" s="43" t="s">
        <v>97</v>
      </c>
      <c r="G32" s="16">
        <v>100</v>
      </c>
      <c r="H32" s="12" t="s">
        <v>285</v>
      </c>
      <c r="I32" s="25" t="s">
        <v>98</v>
      </c>
      <c r="J32" s="3">
        <f t="shared" si="0"/>
        <v>1</v>
      </c>
    </row>
    <row r="33" spans="1:10" ht="39">
      <c r="A33" s="55"/>
      <c r="B33" s="63"/>
      <c r="C33" s="60"/>
      <c r="D33" s="11" t="s">
        <v>99</v>
      </c>
      <c r="E33" s="43">
        <v>3</v>
      </c>
      <c r="F33" s="43" t="s">
        <v>100</v>
      </c>
      <c r="G33" s="13">
        <v>100</v>
      </c>
      <c r="H33" s="12" t="s">
        <v>237</v>
      </c>
      <c r="I33" s="25" t="s">
        <v>101</v>
      </c>
      <c r="J33" s="3">
        <f t="shared" si="0"/>
        <v>3</v>
      </c>
    </row>
    <row r="34" spans="1:10" s="31" customFormat="1" ht="52">
      <c r="A34" s="56"/>
      <c r="B34" s="62" t="s">
        <v>102</v>
      </c>
      <c r="C34" s="64" t="s">
        <v>103</v>
      </c>
      <c r="D34" s="40" t="s">
        <v>238</v>
      </c>
      <c r="E34" s="40">
        <v>1</v>
      </c>
      <c r="F34" s="43" t="s">
        <v>104</v>
      </c>
      <c r="G34" s="13">
        <v>0</v>
      </c>
      <c r="H34" s="12" t="s">
        <v>287</v>
      </c>
      <c r="I34" s="25" t="s">
        <v>105</v>
      </c>
      <c r="J34" s="30">
        <f t="shared" si="0"/>
        <v>0</v>
      </c>
    </row>
    <row r="35" spans="1:10" s="31" customFormat="1" ht="39">
      <c r="A35" s="56"/>
      <c r="B35" s="70"/>
      <c r="C35" s="65"/>
      <c r="D35" s="40" t="s">
        <v>106</v>
      </c>
      <c r="E35" s="40">
        <v>1</v>
      </c>
      <c r="F35" s="43" t="s">
        <v>107</v>
      </c>
      <c r="G35" s="13">
        <v>0</v>
      </c>
      <c r="H35" s="12" t="s">
        <v>288</v>
      </c>
      <c r="I35" s="25" t="s">
        <v>108</v>
      </c>
      <c r="J35" s="30">
        <f t="shared" si="0"/>
        <v>0</v>
      </c>
    </row>
    <row r="36" spans="1:10" s="31" customFormat="1" ht="78">
      <c r="A36" s="56"/>
      <c r="B36" s="70"/>
      <c r="C36" s="65"/>
      <c r="D36" s="40" t="s">
        <v>109</v>
      </c>
      <c r="E36" s="40">
        <v>3</v>
      </c>
      <c r="F36" s="43" t="s">
        <v>110</v>
      </c>
      <c r="G36" s="13">
        <v>0</v>
      </c>
      <c r="H36" s="12" t="s">
        <v>286</v>
      </c>
      <c r="I36" s="25" t="s">
        <v>111</v>
      </c>
      <c r="J36" s="30">
        <f t="shared" si="0"/>
        <v>0</v>
      </c>
    </row>
    <row r="37" spans="1:10" s="31" customFormat="1" ht="52">
      <c r="A37" s="56"/>
      <c r="B37" s="70"/>
      <c r="C37" s="65"/>
      <c r="D37" s="32" t="s">
        <v>112</v>
      </c>
      <c r="E37" s="40">
        <v>1</v>
      </c>
      <c r="F37" s="43" t="s">
        <v>113</v>
      </c>
      <c r="G37" s="13">
        <v>0</v>
      </c>
      <c r="H37" s="12" t="s">
        <v>286</v>
      </c>
      <c r="I37" s="25" t="s">
        <v>114</v>
      </c>
      <c r="J37" s="30">
        <f t="shared" si="0"/>
        <v>0</v>
      </c>
    </row>
    <row r="38" spans="1:10" s="31" customFormat="1" ht="39">
      <c r="A38" s="56"/>
      <c r="B38" s="70"/>
      <c r="C38" s="65"/>
      <c r="D38" s="40" t="s">
        <v>115</v>
      </c>
      <c r="E38" s="40">
        <v>3</v>
      </c>
      <c r="F38" s="43" t="s">
        <v>116</v>
      </c>
      <c r="G38" s="13">
        <v>0</v>
      </c>
      <c r="H38" s="12" t="s">
        <v>286</v>
      </c>
      <c r="I38" s="25" t="s">
        <v>117</v>
      </c>
      <c r="J38" s="30">
        <f t="shared" si="0"/>
        <v>0</v>
      </c>
    </row>
    <row r="39" spans="1:10" s="31" customFormat="1" ht="52">
      <c r="A39" s="56"/>
      <c r="B39" s="70"/>
      <c r="C39" s="65"/>
      <c r="D39" s="32" t="s">
        <v>118</v>
      </c>
      <c r="E39" s="40">
        <v>1</v>
      </c>
      <c r="F39" s="43" t="s">
        <v>119</v>
      </c>
      <c r="G39" s="13">
        <v>0</v>
      </c>
      <c r="H39" s="12" t="s">
        <v>286</v>
      </c>
      <c r="I39" s="25" t="s">
        <v>120</v>
      </c>
      <c r="J39" s="30">
        <f t="shared" si="0"/>
        <v>0</v>
      </c>
    </row>
    <row r="40" spans="1:10" ht="78">
      <c r="A40" s="56"/>
      <c r="B40" s="72" t="s">
        <v>121</v>
      </c>
      <c r="C40" s="66" t="s">
        <v>122</v>
      </c>
      <c r="D40" s="14" t="s">
        <v>123</v>
      </c>
      <c r="E40" s="15">
        <v>1</v>
      </c>
      <c r="F40" s="43" t="s">
        <v>124</v>
      </c>
      <c r="G40" s="13">
        <v>100</v>
      </c>
      <c r="H40" s="12" t="s">
        <v>290</v>
      </c>
      <c r="I40" s="25" t="s">
        <v>125</v>
      </c>
      <c r="J40" s="3">
        <f t="shared" si="0"/>
        <v>1</v>
      </c>
    </row>
    <row r="41" spans="1:10" ht="221">
      <c r="A41" s="56"/>
      <c r="B41" s="73"/>
      <c r="C41" s="67"/>
      <c r="D41" s="14" t="s">
        <v>126</v>
      </c>
      <c r="E41" s="15">
        <v>1</v>
      </c>
      <c r="F41" s="43" t="s">
        <v>127</v>
      </c>
      <c r="G41" s="13">
        <v>100</v>
      </c>
      <c r="H41" s="12" t="s">
        <v>291</v>
      </c>
      <c r="I41" s="25" t="s">
        <v>128</v>
      </c>
      <c r="J41" s="3">
        <f t="shared" si="0"/>
        <v>1</v>
      </c>
    </row>
    <row r="42" spans="1:10" ht="78">
      <c r="A42" s="56"/>
      <c r="B42" s="73"/>
      <c r="C42" s="67"/>
      <c r="D42" s="14" t="s">
        <v>129</v>
      </c>
      <c r="E42" s="15">
        <v>2</v>
      </c>
      <c r="F42" s="43" t="s">
        <v>130</v>
      </c>
      <c r="G42" s="13">
        <v>100</v>
      </c>
      <c r="H42" s="12" t="s">
        <v>131</v>
      </c>
      <c r="I42" s="25" t="s">
        <v>132</v>
      </c>
      <c r="J42" s="3">
        <f t="shared" si="0"/>
        <v>2</v>
      </c>
    </row>
    <row r="43" spans="1:10" ht="104">
      <c r="A43" s="56"/>
      <c r="B43" s="73"/>
      <c r="C43" s="56"/>
      <c r="D43" s="14" t="s">
        <v>133</v>
      </c>
      <c r="E43" s="15">
        <v>1</v>
      </c>
      <c r="F43" s="43" t="s">
        <v>134</v>
      </c>
      <c r="G43" s="13">
        <v>100</v>
      </c>
      <c r="H43" s="12" t="s">
        <v>135</v>
      </c>
      <c r="I43" s="25" t="s">
        <v>136</v>
      </c>
      <c r="J43" s="3">
        <f t="shared" si="0"/>
        <v>1</v>
      </c>
    </row>
    <row r="44" spans="1:10" s="31" customFormat="1" ht="104">
      <c r="A44" s="56"/>
      <c r="B44" s="74"/>
      <c r="C44" s="57"/>
      <c r="D44" s="14" t="s">
        <v>292</v>
      </c>
      <c r="E44" s="15">
        <v>2</v>
      </c>
      <c r="F44" s="43" t="s">
        <v>137</v>
      </c>
      <c r="G44" s="13">
        <v>0</v>
      </c>
      <c r="H44" s="12" t="s">
        <v>293</v>
      </c>
      <c r="I44" s="25" t="s">
        <v>138</v>
      </c>
      <c r="J44" s="30">
        <f t="shared" si="0"/>
        <v>0</v>
      </c>
    </row>
    <row r="45" spans="1:10" ht="52">
      <c r="A45" s="56"/>
      <c r="B45" s="72" t="s">
        <v>139</v>
      </c>
      <c r="C45" s="66" t="s">
        <v>140</v>
      </c>
      <c r="D45" s="14" t="s">
        <v>141</v>
      </c>
      <c r="E45" s="15">
        <v>1</v>
      </c>
      <c r="F45" s="43" t="s">
        <v>142</v>
      </c>
      <c r="G45" s="16">
        <v>0</v>
      </c>
      <c r="H45" s="12" t="s">
        <v>143</v>
      </c>
      <c r="I45" s="25" t="s">
        <v>144</v>
      </c>
      <c r="J45" s="3">
        <f t="shared" si="0"/>
        <v>0</v>
      </c>
    </row>
    <row r="46" spans="1:10" s="1" customFormat="1" ht="52">
      <c r="A46" s="57"/>
      <c r="B46" s="74"/>
      <c r="C46" s="68"/>
      <c r="D46" s="11" t="s">
        <v>145</v>
      </c>
      <c r="E46" s="43">
        <v>1</v>
      </c>
      <c r="F46" s="43" t="s">
        <v>146</v>
      </c>
      <c r="G46" s="16">
        <v>0</v>
      </c>
      <c r="H46" s="12" t="s">
        <v>235</v>
      </c>
      <c r="I46" s="25" t="s">
        <v>147</v>
      </c>
      <c r="J46" s="26">
        <f t="shared" si="0"/>
        <v>0</v>
      </c>
    </row>
    <row r="47" spans="1:10" ht="78">
      <c r="A47" s="54" t="s">
        <v>148</v>
      </c>
      <c r="B47" s="62" t="s">
        <v>149</v>
      </c>
      <c r="C47" s="59" t="s">
        <v>150</v>
      </c>
      <c r="D47" s="11" t="s">
        <v>151</v>
      </c>
      <c r="E47" s="43">
        <v>3</v>
      </c>
      <c r="F47" s="43" t="s">
        <v>152</v>
      </c>
      <c r="G47" s="16">
        <v>100</v>
      </c>
      <c r="H47" s="12" t="s">
        <v>294</v>
      </c>
      <c r="I47" s="25" t="s">
        <v>153</v>
      </c>
      <c r="J47" s="3">
        <f t="shared" si="0"/>
        <v>3</v>
      </c>
    </row>
    <row r="48" spans="1:10" ht="52">
      <c r="A48" s="55"/>
      <c r="B48" s="70"/>
      <c r="C48" s="56"/>
      <c r="D48" s="11" t="s">
        <v>154</v>
      </c>
      <c r="E48" s="43">
        <v>2</v>
      </c>
      <c r="F48" s="43" t="s">
        <v>155</v>
      </c>
      <c r="G48" s="16">
        <v>100</v>
      </c>
      <c r="H48" s="12" t="s">
        <v>236</v>
      </c>
      <c r="I48" s="25" t="s">
        <v>156</v>
      </c>
      <c r="J48" s="3">
        <f t="shared" si="0"/>
        <v>2</v>
      </c>
    </row>
    <row r="49" spans="1:10" ht="104">
      <c r="A49" s="55"/>
      <c r="B49" s="70"/>
      <c r="C49" s="56"/>
      <c r="D49" s="11" t="s">
        <v>157</v>
      </c>
      <c r="E49" s="43">
        <v>3</v>
      </c>
      <c r="F49" s="43" t="s">
        <v>158</v>
      </c>
      <c r="G49" s="16">
        <v>90</v>
      </c>
      <c r="H49" s="12" t="s">
        <v>233</v>
      </c>
      <c r="I49" s="25" t="s">
        <v>159</v>
      </c>
      <c r="J49" s="3">
        <f t="shared" si="0"/>
        <v>2.7</v>
      </c>
    </row>
    <row r="50" spans="1:10" ht="91">
      <c r="A50" s="55"/>
      <c r="B50" s="70"/>
      <c r="C50" s="56"/>
      <c r="D50" s="11" t="s">
        <v>160</v>
      </c>
      <c r="E50" s="43">
        <v>5</v>
      </c>
      <c r="F50" s="43" t="s">
        <v>161</v>
      </c>
      <c r="G50" s="16">
        <v>95</v>
      </c>
      <c r="H50" s="12" t="s">
        <v>234</v>
      </c>
      <c r="I50" s="25" t="s">
        <v>162</v>
      </c>
      <c r="J50" s="3">
        <f t="shared" si="0"/>
        <v>4.75</v>
      </c>
    </row>
    <row r="51" spans="1:10" ht="104">
      <c r="A51" s="55"/>
      <c r="B51" s="71"/>
      <c r="C51" s="57"/>
      <c r="D51" s="11" t="s">
        <v>163</v>
      </c>
      <c r="E51" s="43">
        <v>2</v>
      </c>
      <c r="F51" s="43" t="s">
        <v>164</v>
      </c>
      <c r="G51" s="16">
        <v>95</v>
      </c>
      <c r="H51" s="12" t="s">
        <v>165</v>
      </c>
      <c r="I51" s="25" t="s">
        <v>166</v>
      </c>
      <c r="J51" s="3">
        <f t="shared" si="0"/>
        <v>1.9</v>
      </c>
    </row>
    <row r="52" spans="1:10" ht="286">
      <c r="A52" s="56"/>
      <c r="B52" s="62" t="s">
        <v>167</v>
      </c>
      <c r="C52" s="59" t="s">
        <v>168</v>
      </c>
      <c r="D52" s="11" t="s">
        <v>169</v>
      </c>
      <c r="E52" s="43">
        <v>2</v>
      </c>
      <c r="F52" s="43" t="s">
        <v>170</v>
      </c>
      <c r="G52" s="16">
        <v>100</v>
      </c>
      <c r="H52" s="12" t="s">
        <v>257</v>
      </c>
      <c r="I52" s="25" t="s">
        <v>171</v>
      </c>
      <c r="J52" s="3">
        <f t="shared" si="0"/>
        <v>2</v>
      </c>
    </row>
    <row r="53" spans="1:10" ht="65">
      <c r="A53" s="56"/>
      <c r="B53" s="69"/>
      <c r="C53" s="56"/>
      <c r="D53" s="11" t="s">
        <v>172</v>
      </c>
      <c r="E53" s="43">
        <v>7</v>
      </c>
      <c r="F53" s="43" t="s">
        <v>173</v>
      </c>
      <c r="G53" s="16">
        <v>100</v>
      </c>
      <c r="H53" s="10" t="s">
        <v>266</v>
      </c>
      <c r="I53" s="25" t="s">
        <v>174</v>
      </c>
      <c r="J53" s="3">
        <f t="shared" si="0"/>
        <v>7</v>
      </c>
    </row>
    <row r="54" spans="1:10" ht="104">
      <c r="A54" s="57"/>
      <c r="B54" s="63"/>
      <c r="C54" s="57"/>
      <c r="D54" s="11" t="s">
        <v>175</v>
      </c>
      <c r="E54" s="43">
        <v>1</v>
      </c>
      <c r="F54" s="43" t="s">
        <v>176</v>
      </c>
      <c r="G54" s="16">
        <v>100</v>
      </c>
      <c r="H54" s="17" t="s">
        <v>177</v>
      </c>
      <c r="I54" s="25" t="s">
        <v>178</v>
      </c>
      <c r="J54" s="3">
        <f t="shared" si="0"/>
        <v>1</v>
      </c>
    </row>
    <row r="55" spans="1:10" s="2" customFormat="1" ht="78">
      <c r="A55" s="35"/>
      <c r="B55" s="18"/>
      <c r="C55" s="35"/>
      <c r="D55" s="19" t="s">
        <v>179</v>
      </c>
      <c r="E55" s="20" t="s">
        <v>180</v>
      </c>
      <c r="F55" s="20" t="s">
        <v>180</v>
      </c>
      <c r="G55" s="36" t="s">
        <v>180</v>
      </c>
      <c r="H55" s="17" t="s">
        <v>295</v>
      </c>
      <c r="I55" s="37" t="s">
        <v>180</v>
      </c>
      <c r="J55" s="27" t="s">
        <v>180</v>
      </c>
    </row>
    <row r="56" spans="1:10" s="2" customFormat="1" ht="156">
      <c r="A56" s="35"/>
      <c r="B56" s="18"/>
      <c r="C56" s="35"/>
      <c r="D56" s="19" t="s">
        <v>181</v>
      </c>
      <c r="E56" s="20" t="s">
        <v>180</v>
      </c>
      <c r="F56" s="20" t="s">
        <v>180</v>
      </c>
      <c r="G56" s="36" t="s">
        <v>180</v>
      </c>
      <c r="H56" s="17" t="s">
        <v>296</v>
      </c>
      <c r="I56" s="37" t="s">
        <v>180</v>
      </c>
      <c r="J56" s="27" t="s">
        <v>180</v>
      </c>
    </row>
    <row r="57" spans="1:10" s="2" customFormat="1" ht="78">
      <c r="A57" s="35"/>
      <c r="B57" s="18"/>
      <c r="C57" s="35"/>
      <c r="D57" s="19" t="s">
        <v>182</v>
      </c>
      <c r="E57" s="20" t="s">
        <v>180</v>
      </c>
      <c r="F57" s="20" t="s">
        <v>180</v>
      </c>
      <c r="G57" s="36" t="s">
        <v>180</v>
      </c>
      <c r="H57" s="17" t="s">
        <v>183</v>
      </c>
      <c r="I57" s="37" t="s">
        <v>180</v>
      </c>
      <c r="J57" s="27" t="s">
        <v>180</v>
      </c>
    </row>
    <row r="58" spans="1:10" s="2" customFormat="1" ht="65">
      <c r="A58" s="35"/>
      <c r="B58" s="18"/>
      <c r="C58" s="35"/>
      <c r="D58" s="19" t="s">
        <v>184</v>
      </c>
      <c r="E58" s="20" t="s">
        <v>180</v>
      </c>
      <c r="F58" s="20" t="s">
        <v>180</v>
      </c>
      <c r="G58" s="36" t="s">
        <v>180</v>
      </c>
      <c r="H58" s="17" t="s">
        <v>185</v>
      </c>
      <c r="I58" s="37" t="s">
        <v>180</v>
      </c>
      <c r="J58" s="27" t="s">
        <v>180</v>
      </c>
    </row>
    <row r="59" spans="1:10" s="2" customFormat="1" ht="91">
      <c r="A59" s="35"/>
      <c r="B59" s="18"/>
      <c r="C59" s="35"/>
      <c r="D59" s="19" t="s">
        <v>186</v>
      </c>
      <c r="E59" s="20" t="s">
        <v>180</v>
      </c>
      <c r="F59" s="20" t="s">
        <v>180</v>
      </c>
      <c r="G59" s="36" t="s">
        <v>180</v>
      </c>
      <c r="H59" s="17" t="s">
        <v>187</v>
      </c>
      <c r="I59" s="37" t="s">
        <v>180</v>
      </c>
      <c r="J59" s="27" t="s">
        <v>180</v>
      </c>
    </row>
    <row r="60" spans="1:10" ht="65">
      <c r="A60" s="41"/>
      <c r="B60" s="42"/>
      <c r="C60" s="41"/>
      <c r="D60" s="11" t="s">
        <v>251</v>
      </c>
      <c r="E60" s="43"/>
      <c r="F60" s="43"/>
      <c r="G60" s="16"/>
      <c r="H60" s="38" t="s">
        <v>188</v>
      </c>
      <c r="I60" s="25" t="s">
        <v>180</v>
      </c>
    </row>
    <row r="61" spans="1:10" ht="26">
      <c r="A61" s="41"/>
      <c r="B61" s="42"/>
      <c r="C61" s="41"/>
      <c r="D61" s="11" t="s">
        <v>189</v>
      </c>
      <c r="E61" s="43"/>
      <c r="F61" s="43"/>
      <c r="G61" s="16"/>
      <c r="H61" s="38" t="s">
        <v>183</v>
      </c>
      <c r="I61" s="25" t="s">
        <v>180</v>
      </c>
    </row>
    <row r="62" spans="1:10">
      <c r="A62" s="41"/>
      <c r="B62" s="42"/>
      <c r="C62" s="41"/>
      <c r="D62" s="11" t="s">
        <v>190</v>
      </c>
      <c r="E62" s="43"/>
      <c r="F62" s="43"/>
      <c r="G62" s="16"/>
      <c r="H62" s="38" t="s">
        <v>183</v>
      </c>
      <c r="I62" s="25" t="s">
        <v>180</v>
      </c>
    </row>
    <row r="63" spans="1:10" ht="39">
      <c r="A63" s="41"/>
      <c r="B63" s="42"/>
      <c r="C63" s="41"/>
      <c r="D63" s="11" t="s">
        <v>191</v>
      </c>
      <c r="E63" s="43"/>
      <c r="F63" s="43"/>
      <c r="G63" s="16"/>
      <c r="H63" s="10" t="s">
        <v>192</v>
      </c>
      <c r="I63" s="25" t="s">
        <v>180</v>
      </c>
    </row>
    <row r="64" spans="1:10" ht="130">
      <c r="A64" s="54" t="s">
        <v>193</v>
      </c>
      <c r="B64" s="21" t="s">
        <v>194</v>
      </c>
      <c r="C64" s="40" t="s">
        <v>195</v>
      </c>
      <c r="D64" s="11" t="s">
        <v>196</v>
      </c>
      <c r="E64" s="43">
        <v>1</v>
      </c>
      <c r="F64" s="43" t="s">
        <v>197</v>
      </c>
      <c r="G64" s="16"/>
      <c r="H64" s="10"/>
      <c r="I64" s="25" t="s">
        <v>198</v>
      </c>
      <c r="J64" s="3">
        <f t="shared" si="0"/>
        <v>0</v>
      </c>
    </row>
    <row r="65" spans="1:10" ht="78">
      <c r="A65" s="58"/>
      <c r="B65" s="28" t="s">
        <v>199</v>
      </c>
      <c r="C65" s="43" t="s">
        <v>200</v>
      </c>
      <c r="D65" s="11" t="s">
        <v>201</v>
      </c>
      <c r="E65" s="43">
        <v>1</v>
      </c>
      <c r="F65" s="43" t="s">
        <v>252</v>
      </c>
      <c r="G65" s="16"/>
      <c r="H65" s="10"/>
      <c r="I65" s="25" t="s">
        <v>202</v>
      </c>
      <c r="J65" s="3">
        <f t="shared" si="0"/>
        <v>0</v>
      </c>
    </row>
    <row r="66" spans="1:10">
      <c r="I66" s="39" t="s">
        <v>203</v>
      </c>
      <c r="J66" s="3">
        <v>97.3</v>
      </c>
    </row>
    <row r="67" spans="1:10" ht="13.5" customHeight="1">
      <c r="A67" s="75" t="s">
        <v>204</v>
      </c>
      <c r="B67" s="76"/>
    </row>
    <row r="68" spans="1:10" ht="13.5" customHeight="1">
      <c r="A68" s="75"/>
      <c r="B68" s="76"/>
    </row>
    <row r="69" spans="1:10" ht="86.25" customHeight="1">
      <c r="A69" s="52" t="s">
        <v>253</v>
      </c>
      <c r="B69" s="53"/>
      <c r="C69" s="53"/>
      <c r="D69" s="53"/>
      <c r="E69" s="53"/>
      <c r="F69" s="53"/>
      <c r="G69" s="53"/>
      <c r="H69" s="53"/>
      <c r="I69" s="53"/>
    </row>
    <row r="71" spans="1:10">
      <c r="A71" s="75" t="s">
        <v>205</v>
      </c>
      <c r="B71" s="77"/>
    </row>
    <row r="72" spans="1:10" ht="13.5" customHeight="1">
      <c r="A72" s="75"/>
      <c r="B72" s="77"/>
    </row>
    <row r="73" spans="1:10" ht="30">
      <c r="A73" s="78" t="s">
        <v>206</v>
      </c>
      <c r="B73" s="79" t="s">
        <v>207</v>
      </c>
      <c r="C73" s="80"/>
      <c r="D73" s="80"/>
      <c r="E73" s="80"/>
      <c r="F73" s="80"/>
      <c r="G73" s="80"/>
      <c r="H73" s="80"/>
    </row>
    <row r="74" spans="1:10">
      <c r="A74" s="79" t="s">
        <v>208</v>
      </c>
      <c r="B74" s="81" t="s">
        <v>209</v>
      </c>
      <c r="C74" s="82"/>
      <c r="D74" s="82"/>
      <c r="E74" s="82"/>
      <c r="F74" s="82"/>
      <c r="G74" s="82"/>
      <c r="H74" s="82"/>
    </row>
    <row r="75" spans="1:10">
      <c r="A75" s="79"/>
      <c r="B75" s="81" t="s">
        <v>210</v>
      </c>
      <c r="C75" s="82"/>
      <c r="D75" s="82"/>
      <c r="E75" s="82"/>
      <c r="F75" s="82"/>
      <c r="G75" s="82"/>
      <c r="H75" s="82"/>
    </row>
    <row r="76" spans="1:10">
      <c r="A76" s="79"/>
      <c r="B76" s="81" t="s">
        <v>211</v>
      </c>
      <c r="C76" s="82"/>
      <c r="D76" s="82"/>
      <c r="E76" s="82"/>
      <c r="F76" s="82"/>
      <c r="G76" s="82"/>
      <c r="H76" s="82"/>
    </row>
    <row r="77" spans="1:10">
      <c r="A77" s="79" t="s">
        <v>212</v>
      </c>
      <c r="B77" s="81" t="s">
        <v>213</v>
      </c>
      <c r="C77" s="82"/>
      <c r="D77" s="82"/>
      <c r="E77" s="82"/>
      <c r="F77" s="82"/>
      <c r="G77" s="82"/>
      <c r="H77" s="82"/>
    </row>
    <row r="78" spans="1:10">
      <c r="A78" s="79"/>
      <c r="B78" s="81" t="s">
        <v>214</v>
      </c>
      <c r="C78" s="82"/>
      <c r="D78" s="82"/>
      <c r="E78" s="82"/>
      <c r="F78" s="82"/>
      <c r="G78" s="82"/>
      <c r="H78" s="82"/>
    </row>
    <row r="79" spans="1:10">
      <c r="A79" s="79"/>
      <c r="B79" s="81" t="s">
        <v>215</v>
      </c>
      <c r="C79" s="82"/>
      <c r="D79" s="82"/>
      <c r="E79" s="82"/>
      <c r="F79" s="82"/>
      <c r="G79" s="82"/>
      <c r="H79" s="82"/>
    </row>
    <row r="80" spans="1:10">
      <c r="A80" s="79" t="s">
        <v>216</v>
      </c>
      <c r="B80" s="81" t="s">
        <v>217</v>
      </c>
      <c r="C80" s="82"/>
      <c r="D80" s="82"/>
      <c r="E80" s="82"/>
      <c r="F80" s="82"/>
      <c r="G80" s="82"/>
      <c r="H80" s="82"/>
    </row>
    <row r="81" spans="1:8">
      <c r="A81" s="79"/>
      <c r="B81" s="81" t="s">
        <v>218</v>
      </c>
      <c r="C81" s="82"/>
      <c r="D81" s="82"/>
      <c r="E81" s="82"/>
      <c r="F81" s="82"/>
      <c r="G81" s="82"/>
      <c r="H81" s="82"/>
    </row>
    <row r="82" spans="1:8">
      <c r="A82" s="79"/>
      <c r="B82" s="81" t="s">
        <v>219</v>
      </c>
      <c r="C82" s="82"/>
      <c r="D82" s="82"/>
      <c r="E82" s="82"/>
      <c r="F82" s="82"/>
      <c r="G82" s="82"/>
      <c r="H82" s="82"/>
    </row>
    <row r="83" spans="1:8">
      <c r="A83" s="79" t="s">
        <v>220</v>
      </c>
      <c r="B83" s="81" t="s">
        <v>221</v>
      </c>
      <c r="C83" s="82"/>
      <c r="D83" s="82"/>
      <c r="E83" s="82"/>
      <c r="F83" s="82"/>
      <c r="G83" s="82"/>
      <c r="H83" s="82"/>
    </row>
    <row r="84" spans="1:8">
      <c r="A84" s="79"/>
      <c r="B84" s="81" t="s">
        <v>222</v>
      </c>
      <c r="C84" s="82"/>
      <c r="D84" s="82"/>
      <c r="E84" s="82"/>
      <c r="F84" s="82"/>
      <c r="G84" s="82"/>
      <c r="H84" s="82"/>
    </row>
    <row r="85" spans="1:8">
      <c r="A85" s="79"/>
      <c r="B85" s="81" t="s">
        <v>223</v>
      </c>
      <c r="C85" s="82"/>
      <c r="D85" s="82"/>
      <c r="E85" s="82"/>
      <c r="F85" s="82"/>
      <c r="G85" s="82"/>
      <c r="H85" s="82"/>
    </row>
    <row r="86" spans="1:8">
      <c r="A86" s="79" t="s">
        <v>224</v>
      </c>
      <c r="B86" s="81" t="s">
        <v>225</v>
      </c>
      <c r="C86" s="82"/>
      <c r="D86" s="82"/>
      <c r="E86" s="82"/>
      <c r="F86" s="82"/>
      <c r="G86" s="82"/>
      <c r="H86" s="82"/>
    </row>
    <row r="87" spans="1:8">
      <c r="A87" s="79"/>
      <c r="B87" s="81" t="s">
        <v>226</v>
      </c>
      <c r="C87" s="82"/>
      <c r="D87" s="82"/>
      <c r="E87" s="82"/>
      <c r="F87" s="82"/>
      <c r="G87" s="82"/>
      <c r="H87" s="82"/>
    </row>
    <row r="88" spans="1:8">
      <c r="A88" s="79"/>
      <c r="B88" s="81" t="s">
        <v>227</v>
      </c>
      <c r="C88" s="82"/>
      <c r="D88" s="82"/>
      <c r="E88" s="82"/>
      <c r="F88" s="82"/>
      <c r="G88" s="82"/>
      <c r="H88" s="82"/>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16"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2022-04-29T02:54:11Z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