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<sst xmlns="http://schemas.openxmlformats.org/spreadsheetml/2006/main" count="327" uniqueCount="300">
  <si>
    <t>服务认证审查检查表（售后服务GB/T27922）</t>
  </si>
  <si>
    <t>Service Certification Checklist （简称“SCC”)</t>
  </si>
  <si>
    <t>组织名称</t>
  </si>
  <si>
    <t>山东兆辉家具有限公司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</si>
  <si>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</si>
  <si>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</si>
  <si>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</si>
  <si>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</si>
  <si>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</si>
  <si>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</si>
  <si>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</si>
  <si>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</si>
  <si>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</si>
  <si>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</si>
  <si>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</si>
  <si>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</si>
  <si>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</si>
  <si>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</si>
  <si>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</si>
  <si>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主证书范围： 钢木家具、金属家具、办公家具、教学家具、公寓家具、实验室家具、医用家具、酒店家具、居室家具、厨房家具、卫浴家具、餐厅家具、宾馆家具、公共场所家具、户外家具、部队家具、疗养院家具（材质种类含人造板/中密度板/多层板/实木颗粒板/刨花板/三聚氰胺板/实木指接板/防火板/抗倍特板/实芯理化板/实木/布艺/金属/木质/竹类/藤制/铝合金/玻璃/不锈钢/人造石/大理石/石英石）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</si>
  <si>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</si>
  <si>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</si>
  <si>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</si>
  <si>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山东省范围内学校及企事业单位、政府机关。目前售后服务由企业的供销部牵头，组织省内售后服务网点，售后服务网点：潍坊市潍城区福润得大厦516号负责人：赵言辉、东营市东营区西四路588号负责人：柴玉乐雷、青岛市李沧区升平路16号负责人：张卫国、烟台市芝罘区明珠路13-4号负责人：毛宝超、泰安市泰山区宁家结庄工园1区二栋负责人：郭群涛，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</si>
  <si>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</si>
  <si>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</si>
  <si>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</si>
  <si>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</si>
  <si>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</si>
  <si>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 xml:space="preserve">根据企业组织架构分为供销部，综合部，生产技术部、质检部，；售后服务相关岗位技术人员经过专业技术培训，维修人员经过业务培训，培训合格后上岗。出示了2022年度培训计划，目前已实施2次培训，培训记录完整，做出了培训有效性的评价。各类人员具备能力，查看售后服务人员绩效考核表，符合。                  2022年度培训计划：抽培训记录：2022-1-15
培训内容主题：法律法规
培训内容：范围、规范性引用文件、术语与定义、评价原则、评价的方式与方法。
本次培训效果： 全部合格有效
评价人：柴玉雷2022-1-25        
另抽其他培训记录，保存完好，符合要求。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</si>
  <si>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</si>
  <si>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</si>
  <si>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</si>
  <si>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企业人数覆盖的员工总数为25人。培训售后服务管理师5名，负责对售后服务工作的管理和对售后服务活动的指导，满足售后服务管理需要，人员有：柴玉雷410381199010267836、禹传红370502198303070867、柴博博410381198608257814、马克平410381198706225568、梁博410381198301150510。</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</si>
  <si>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</si>
  <si>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</si>
  <si>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</si>
  <si>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</si>
  <si>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</si>
  <si>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90.8万元。各项费用准备齐全，管理措施有效。详情见2022年售后服务预算      2022年度售后服务预算：查2022年度售后服务预算：                                         费用名称：包装运输费、销售服务费（安装费、维修费、差旅费、服务人员工资、出差补贴）培训费、应急处理费、其他，支持资金总金额为90.8万元。                                            编制：综合部
审核：禹传红
批准：柴琰琰</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</si>
  <si>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</si>
  <si>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</si>
  <si>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</si>
  <si>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企业能够定期开展售后服务专业技术和服务、顾客沟通技巧、服务人员素质教育的培训，制定了2022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                       查看售后服务人员绩效考核表，姓名：柴博博 部门：售后部                职务：售后员                 考核时间：2022年1月                                      考核项目：职责履行情况、计划完成情况、工作能力、品质素养等项目考核内容：售后流程、部门工作总结、计划能力、执行力、应变能力、沟通能力、解决问题能力、工作态度、服从度、责任感、工作勤勉度、配合度。                                                    自评签名：柴博博 考 核者签名：禹传红      复评人签名：赵旭辉   考勤加2分  考核分加2分   综合得分96分   考核等级：一级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</si>
  <si>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</si>
  <si>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</si>
  <si>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</si>
  <si>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r>
      <rPr>
        <b/>
        <sz val="10"/>
        <color theme="1"/>
        <rFont val="宋体"/>
        <charset val="134"/>
        <scheme val="minor"/>
      </rPr>
      <t>办</t>
    </r>
    <r>
      <rPr>
        <b/>
        <sz val="10"/>
        <rFont val="宋体"/>
        <charset val="134"/>
        <scheme val="minor"/>
      </rPr>
      <t>公场所和服务场所能够满足使用要求，办公场地面积25230平方米</t>
    </r>
    <r>
      <rPr>
        <b/>
        <sz val="10"/>
        <color theme="1"/>
        <rFont val="宋体"/>
        <charset val="134"/>
        <scheme val="minor"/>
      </rPr>
      <t>，售后服务工具齐全，包括：手电钻、扳手、螺丝刀、钳子\钢锯、木工锯等，售后服务设施、所用工具保持良好，有设备检修保养记录，备件有铰链、导轨、螺丝等，经现场确认，备件数量充足，库存配件齐全。维修现场有安全警示标识，维修现场提醒，注意安全。</t>
    </r>
  </si>
  <si>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</si>
  <si>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</si>
  <si>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</si>
  <si>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</si>
  <si>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</si>
  <si>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山东兆辉家具品牌，钢木家具、金属家具、办公家具、教学家具、公寓家具、实验室家具、医用家具、酒店家具、居室家具、厨房家具、卫浴家具、餐厅家具、宾馆家具、公共场所家具、户外家具、部队家具、疗养院家具（材质种类含人造板/中密度板/多层板/实木颗粒板/刨花板/三聚氰胺板/实木指接板/防火板/抗倍特板/实芯理化板/实木/布艺/金属/木质/竹类/藤制/铝合金/玻璃/不锈钢/人造石/大理石/石英石）的售后服务（销售的技术支持、配送安装、维修服务、退换货、投诉处理）的生产及销售服务。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</si>
  <si>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</si>
  <si>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</si>
  <si>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</si>
  <si>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</si>
  <si>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</si>
  <si>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</si>
  <si>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</si>
  <si>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</si>
  <si>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</si>
  <si>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r>
      <rPr>
        <b/>
        <sz val="10"/>
        <color theme="1"/>
        <rFont val="宋体"/>
        <charset val="134"/>
        <scheme val="minor"/>
      </rPr>
      <t>供销部负责售后服务日常工作的监督和评价；</t>
    </r>
    <r>
      <rPr>
        <b/>
        <sz val="10"/>
        <rFont val="宋体"/>
        <charset val="134"/>
        <scheme val="minor"/>
      </rPr>
      <t>指定禹传红负</t>
    </r>
    <r>
      <rPr>
        <b/>
        <sz val="10"/>
        <color theme="1"/>
        <rFont val="宋体"/>
        <charset val="134"/>
        <scheme val="minor"/>
      </rPr>
      <t>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</si>
  <si>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</si>
  <si>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</si>
  <si>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</si>
  <si>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</si>
  <si>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</si>
  <si>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</si>
  <si>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</si>
  <si>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</si>
  <si>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</si>
  <si>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技术部、供销部、综合部、质检部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</si>
  <si>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</si>
  <si>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</si>
  <si>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</si>
  <si>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供销部负责对售后服务中的客户提出的投诉或质量问题、商品缺陷造成的维修问题，组织生产技术部、供销部、质检部等各部门协商解决，并制定改进措施，目前未发生过突发事件；各责任部门应在事件（事故）发生后，立即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</si>
  <si>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</si>
  <si>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</si>
  <si>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</si>
  <si>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企业赞时未取得国家认可的认证，已提交申请，相关证书正在办理中。</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</si>
  <si>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</si>
  <si>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</si>
  <si>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</si>
  <si>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</si>
  <si>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</si>
  <si>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</si>
  <si>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</si>
  <si>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</si>
  <si>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</si>
  <si>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服务第一、用户至上！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</si>
  <si>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</si>
  <si>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</si>
  <si>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</si>
  <si>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泰山校区学生公寓家具采购项目）：售后服务承诺产品质保期为2年；经查，合同、投标书等售后承诺准确一致。投标书显示：质保期和故障响应时间及排除故障时间：1. 货物到达现场后，免费负责安装调试，达到用户满意为止。2.在接到用户通知后30分钟内做出响应，并在24小时内排除故障。两年内免费7*24小时服务。售后服务收费标准：本公司承诺：质保期内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部件的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</si>
  <si>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</si>
  <si>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</si>
  <si>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</si>
  <si>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通过宣传册、投标文件、展厅、抖音、微信公众平台介绍企业本身具有产品质量优，售后服务好的知名度，有一定的声誉，在事业单位、政府机关及经销商业界形成了良好的认知和口碑。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</si>
  <si>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</si>
  <si>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</si>
  <si>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</si>
  <si>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</si>
  <si>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</si>
  <si>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</si>
  <si>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包装上，有打印的合格证上面有产品检验合格证标识，生产厂家：山东兆辉家具有限公司、产品名称：看台椅、产品型号：LH-KT01、产品批号：2022040085、产品日期:2022年4月2日、出厂日期：2022年4月8日该产品采用气泡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</si>
  <si>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</si>
  <si>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</si>
  <si>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</si>
  <si>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使用说明书。产品使用说明书上面有产品概述、产品结构及技术特性、主要原材料特性、家具使用注意事项、钢木家具的日常保养、开箱及检查、故障分析与排除、包装、运输、搬动及贮存、售后服务、企业名称及通讯地址。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</si>
  <si>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</si>
  <si>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</si>
  <si>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</si>
  <si>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</si>
  <si>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</si>
  <si>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</si>
  <si>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</si>
  <si>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企业的产品主要由钢材、板材等，定期进行维修，没有安全使用年限。在钢柜上等产品上均有安全提示：防潮、小心划伤、防腐蚀性液体（安全图标标识）等。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</si>
  <si>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</si>
  <si>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</si>
  <si>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</si>
  <si>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生产技术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</si>
  <si>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</si>
  <si>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</si>
  <si>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</si>
  <si>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</si>
  <si>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</si>
  <si>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提供及时、迅速、优质服务的承诺，迅速快捷地提供货物的备品备件；提供成交货物齐全的资料等。查看了客户签收单、验收单：山东交通职业学院泰山校区学生公寓家具采购项目验收单。                              项目编号、包号：SDGP370000000202102995208                           项目名称：山东交通职业学院泰山校区学生公寓家具采购项目  招标人：山东交通职业学院  中标人：山东兆辉家具有限公司  合同交货日期：2021年8月15日  交货日期：2021年11月29日。  合同金额：1598800元。 履约质量情况：负责人：合格  2021年11月29日。 负责人：柴玉雷 2021年11月29日</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</si>
  <si>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</si>
  <si>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</si>
  <si>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</si>
  <si>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明确规定：1、及时向用户等有关部门提供全套的详细技术资料，积极配合做好设备安装前的准备工作，如需要特殊的技术支持，我公司将派有关技术人员到现场提供技术支持。
2、在系统设备安装调试及试运行期间，我公司将派有关技术人员到现场提供技术支持服务，现场指导设备的安装、调试直到验收合格。
3、在项目的实施整个过程中，由项目经理始终贯穿于合同的实施之中进行跟踪服务。项目经理负责对在场施工人员的调度安排、协调与施工单位配合问题，负责整体工程技术问题，并联络甲方施工协调配合</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</si>
  <si>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</si>
  <si>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</si>
  <si>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</si>
  <si>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1.例行巡防维护：每季度（一年为4次）为产品做例行检查和维护，并免费做好维护保养工作。2、免费安装调试和技术支持。3、终身对用户进行跟踪、走访服务，收集用户一件和建议，并及时恢复和改善用户建议为其服务质量跟踪，免费提供相关的技术咨询服务。安装完毕后，例行巡防维护：每季度（一年为4次）为产品做例行检查和维护，对产品维护、保养、退货都应满足《三包规定》要求，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</si>
  <si>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</si>
  <si>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</si>
  <si>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</si>
  <si>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质保期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</si>
  <si>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</si>
  <si>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</si>
  <si>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</si>
  <si>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</si>
  <si>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</si>
  <si>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企业产品除采用纸箱包装运输的产品外，其他产品采用木框架和运输，在木框架布罩内纸箱防压珍珠棉，在包装箱外设置防雨设施。有些产品应客户要求采用专业运输车辆实施运输。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</si>
  <si>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</si>
  <si>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</si>
  <si>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</si>
  <si>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</si>
  <si>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</si>
  <si>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</si>
  <si>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</si>
  <si>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</si>
  <si>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</si>
  <si>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据了解，本企业售后服务网点有专人维修接待人员，配有维修人员3人。安排专人负责报修登记和接待服务。                                                 查2022年售后服务登记表：                                         日期2022年2月23日  产品：上下床     编号：ZHSXC002                               客户名称：潍坊学院                                                  客诉类型：上门维修                                               故障及现象描述：钢制部分掉漆，塑料脚套丢失                          故障处理：派人用自喷漆补漆，把丢失的脚套给补齐。</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</si>
  <si>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</si>
  <si>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</si>
  <si>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</si>
  <si>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                 1、质保期两年，质保期内出现质量问题，本公司提供免费维修；如因客户使用不当或自然损坏，仅收取工本费。
2、所有产品由我公司承担保修、更换、退货的实际产生费用，保修期内，如因设计上的缺陷或材料不合格及安装调试不达标而造成设备发生故障，我方免费维护并更换零件。</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</si>
  <si>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</si>
  <si>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</si>
  <si>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</si>
  <si>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企业接到通知后30分钟内做出响应，提出维修结论或恢复正常使用，并提供不间断的服务直到结束。                                                  查售后服务单：项目：潍坊学院                                      售后人员：柴博博                                                  时间：2022.2.25                                                             地点：学校  服务类型：售后服务                                                   存在故障及问题:钢制部分因磕碰掉漆，塑料套脚丢失                                解决办法：派人去现场用自喷漆补漆，把丢失的套脚给补齐                             损坏及出现故障的产品：上下床                                                  需更换配件清单：自喷漆、脚套                                                    满意度调查：满意  技术人员签字：赵言辉  甲方签字：程军</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</si>
  <si>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</si>
  <si>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</si>
  <si>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</si>
  <si>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交通工具主要有：车辆，维修工具主要为手电钻、电钻锯、皮锤、扳手、螺丝刀、钳子等，维护简单，能够做到定期实施检查和保养。由于售后维修工具相对简单，出现不能维修时及时采购，设备设施的维修能够满足售后维修服务的正常进行。查看了车辆的保养记录（维修、保养，司机相关证件的年检），维修工具的申购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</si>
  <si>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</si>
  <si>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</si>
  <si>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</si>
  <si>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导轨、铰链、螺丝、螺母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</si>
  <si>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</si>
  <si>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</si>
  <si>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</si>
  <si>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30分钟内做出响应，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</si>
  <si>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</si>
  <si>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</si>
  <si>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</si>
  <si>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</si>
  <si>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</si>
  <si>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及制造；为保证产品质量，产品出厂进行检验和必要的试验，并有合格证和出厂检验报告，能够满足标准要求。查验了：礼堂椅的检测报告。山东省家具研究所检测中心检测，报告编号是：NO：SDJJ021018378。</t>
  </si>
  <si>
    <t>所售商品包括组织自行生产的，及代理销售的。</t>
  </si>
  <si>
    <t>5.2.5.2　对顾客明示的质保期和保修期应符合国家相关规定的要求</t>
  </si>
  <si>
    <t>B19</t>
  </si>
  <si>
    <t>根据产品不同，在合同中规定质保期、终身保修也有所不同.公司商品质保期、保修期国家没有相关规定的，公司自行制定了相关期限。投标书显示:质保期两年，质保期内所有产品出现质量问题，无条件退换，对项目所有家具维修及养护提供全免费服务，不收取任何材料配件费及服务费。超出保修期、或因客户使用不当或自然损坏只收取配件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</si>
  <si>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</si>
  <si>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</si>
  <si>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</si>
  <si>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</si>
  <si>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</si>
  <si>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</si>
  <si>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</si>
  <si>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</si>
  <si>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</si>
  <si>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</si>
  <si>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</si>
  <si>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</si>
  <si>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</si>
  <si>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</si>
  <si>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</si>
  <si>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</si>
  <si>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</si>
  <si>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</si>
  <si>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</si>
  <si>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</si>
  <si>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</si>
  <si>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</si>
  <si>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</si>
  <si>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</si>
  <si>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</si>
  <si>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18866689770，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</si>
  <si>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</si>
  <si>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</si>
  <si>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</si>
  <si>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公司官方网站正在建设中。</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</si>
  <si>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</si>
  <si>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</si>
  <si>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</si>
  <si>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所有产品在保质期内公司派专人定期（3个月）巡检。主要以产品保养为主及拆迁、重组服务、家具翻新服务、巡检维护后：产品信息存档、开展产品使用说明会，并交付使用；主要回访客户在使用中的质量问题及和公司人员接洽中存在的任何不足和改进机会；每季度对回访情况进行总结分析，将回访客户的意见、建议等全部形成客户回访记录，对于顾客信息，供销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</si>
  <si>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</si>
  <si>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</si>
  <si>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</si>
  <si>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查2022年客户服务满意度调查表。                                                  客户名称：山东交通职业学院                                        编号：ZH20020121 序号：26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                                  客户：王梅 2022年1月21日                                          客户满意度分析报告：重要意见：售后工作进行中，对待客户礼貌上、回复客户疑问解答上存在问题点较多；改善措施：针对对待客户礼貌性、回复客户疑问解答问题点，公司内部做针对性的培训；效果确认：培训后，公司电话回访抽查，较以前有很大的提升和改善。                    审核：柴玉雷                                                    填表人：禹传红</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</si>
  <si>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</si>
  <si>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</si>
  <si>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</si>
  <si>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企业终身提供相应备品备件的支持，以供用户应急使用；承诺所有产品均提
前库存充足的备品、备件，预防紧急突发事件的维修、更换使用。投标文件显示：定期回访，跟踪，免费提供相关的技术咨询服务。安装完毕后，所有产品在保质期内公司派专人定期（3个月）巡检。主要以产品保养为主及拆迁、重组服务、家具翻新服务、巡检维护后：产品信息存档、开展产品使用说明会，并交付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</si>
  <si>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</si>
  <si>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</si>
  <si>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</si>
  <si>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</si>
  <si>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</si>
  <si>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</si>
  <si>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</si>
  <si>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</si>
  <si>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</si>
  <si>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30分钟内做出响应，并在24小时内排除故障。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</si>
  <si>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</si>
  <si>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</si>
  <si>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</si>
  <si>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</si>
  <si>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</si>
  <si>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</si>
  <si>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</si>
  <si>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</si>
  <si>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</si>
  <si>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</si>
  <si>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</si>
  <si>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</si>
  <si>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</si>
  <si>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</si>
  <si>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</si>
  <si>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</si>
  <si>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</si>
  <si>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</si>
  <si>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</si>
  <si>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</si>
  <si>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</si>
  <si>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</si>
  <si>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</si>
  <si>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</si>
  <si>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</si>
  <si>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</si>
  <si>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</si>
  <si>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</si>
  <si>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</si>
  <si>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</si>
  <si>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</si>
  <si>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</si>
  <si>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</si>
  <si>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</si>
  <si>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综合评分96.19分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</si>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</sst>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b/>
      <sz val="11"/>
      <color rgb="FF3F3F3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4"/>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8"/>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1" borderId="0" applyNumberFormat="0" applyBorder="0" applyAlignment="0" applyProtection="0">
      <alignment vertical="center"/>
    </xf>
    <xf numFmtId="0" fontId="18"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1" fillId="23"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0" borderId="15" applyNumberFormat="0" applyFont="0" applyAlignment="0" applyProtection="0">
      <alignment vertical="center"/>
    </xf>
    <xf numFmtId="0" fontId="19" fillId="18"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19" fillId="25" borderId="0" applyNumberFormat="0" applyBorder="0" applyAlignment="0" applyProtection="0">
      <alignment vertical="center"/>
    </xf>
    <xf numFmtId="0" fontId="22" fillId="0" borderId="17" applyNumberFormat="0" applyFill="0" applyAlignment="0" applyProtection="0">
      <alignment vertical="center"/>
    </xf>
    <xf numFmtId="0" fontId="19" fillId="32" borderId="0" applyNumberFormat="0" applyBorder="0" applyAlignment="0" applyProtection="0">
      <alignment vertical="center"/>
    </xf>
    <xf numFmtId="0" fontId="17" fillId="14" borderId="13" applyNumberFormat="0" applyAlignment="0" applyProtection="0">
      <alignment vertical="center"/>
    </xf>
    <xf numFmtId="0" fontId="24" fillId="14" borderId="14" applyNumberFormat="0" applyAlignment="0" applyProtection="0">
      <alignment vertical="center"/>
    </xf>
    <xf numFmtId="0" fontId="33" fillId="34" borderId="19" applyNumberFormat="0" applyAlignment="0" applyProtection="0">
      <alignment vertical="center"/>
    </xf>
    <xf numFmtId="0" fontId="20" fillId="37" borderId="0" applyNumberFormat="0" applyBorder="0" applyAlignment="0" applyProtection="0">
      <alignment vertical="center"/>
    </xf>
    <xf numFmtId="0" fontId="19" fillId="28" borderId="0" applyNumberFormat="0" applyBorder="0" applyAlignment="0" applyProtection="0">
      <alignment vertical="center"/>
    </xf>
    <xf numFmtId="0" fontId="34" fillId="0" borderId="20" applyNumberFormat="0" applyFill="0" applyAlignment="0" applyProtection="0">
      <alignment vertical="center"/>
    </xf>
    <xf numFmtId="0" fontId="23" fillId="0" borderId="16" applyNumberFormat="0" applyFill="0" applyAlignment="0" applyProtection="0">
      <alignment vertical="center"/>
    </xf>
    <xf numFmtId="0" fontId="35" fillId="39" borderId="0" applyNumberFormat="0" applyBorder="0" applyAlignment="0" applyProtection="0">
      <alignment vertical="center"/>
    </xf>
    <xf numFmtId="0" fontId="32" fillId="33" borderId="0" applyNumberFormat="0" applyBorder="0" applyAlignment="0" applyProtection="0">
      <alignment vertical="center"/>
    </xf>
    <xf numFmtId="0" fontId="20" fillId="27" borderId="0" applyNumberFormat="0" applyBorder="0" applyAlignment="0" applyProtection="0">
      <alignment vertical="center"/>
    </xf>
    <xf numFmtId="0" fontId="19" fillId="38" borderId="0" applyNumberFormat="0" applyBorder="0" applyAlignment="0" applyProtection="0">
      <alignment vertical="center"/>
    </xf>
    <xf numFmtId="0" fontId="20" fillId="40" borderId="0" applyNumberFormat="0" applyBorder="0" applyAlignment="0" applyProtection="0">
      <alignment vertical="center"/>
    </xf>
    <xf numFmtId="0" fontId="20" fillId="22" borderId="0" applyNumberFormat="0" applyBorder="0" applyAlignment="0" applyProtection="0">
      <alignment vertical="center"/>
    </xf>
    <xf numFmtId="0" fontId="20" fillId="41" borderId="0" applyNumberFormat="0" applyBorder="0" applyAlignment="0" applyProtection="0">
      <alignment vertical="center"/>
    </xf>
    <xf numFmtId="0" fontId="20" fillId="31" borderId="0" applyNumberFormat="0" applyBorder="0" applyAlignment="0" applyProtection="0">
      <alignment vertical="center"/>
    </xf>
    <xf numFmtId="0" fontId="19" fillId="36" borderId="0" applyNumberFormat="0" applyBorder="0" applyAlignment="0" applyProtection="0">
      <alignment vertical="center"/>
    </xf>
    <xf numFmtId="0" fontId="19" fillId="17" borderId="0" applyNumberFormat="0" applyBorder="0" applyAlignment="0" applyProtection="0">
      <alignment vertical="center"/>
    </xf>
    <xf numFmtId="0" fontId="20" fillId="30" borderId="0" applyNumberFormat="0" applyBorder="0" applyAlignment="0" applyProtection="0">
      <alignment vertical="center"/>
    </xf>
    <xf numFmtId="0" fontId="20" fillId="26" borderId="0" applyNumberFormat="0" applyBorder="0" applyAlignment="0" applyProtection="0">
      <alignment vertical="center"/>
    </xf>
    <xf numFmtId="0" fontId="19" fillId="19" borderId="0" applyNumberFormat="0" applyBorder="0" applyAlignment="0" applyProtection="0">
      <alignment vertical="center"/>
    </xf>
    <xf numFmtId="0" fontId="20" fillId="24" borderId="0" applyNumberFormat="0" applyBorder="0" applyAlignment="0" applyProtection="0">
      <alignment vertical="center"/>
    </xf>
    <xf numFmtId="0" fontId="19" fillId="29" borderId="0" applyNumberFormat="0" applyBorder="0" applyAlignment="0" applyProtection="0">
      <alignment vertical="center"/>
    </xf>
    <xf numFmtId="0" fontId="19" fillId="35" borderId="0" applyNumberFormat="0" applyBorder="0" applyAlignment="0" applyProtection="0">
      <alignment vertical="center"/>
    </xf>
    <xf numFmtId="0" fontId="20" fillId="7" borderId="0" applyNumberFormat="0" applyBorder="0" applyAlignment="0" applyProtection="0">
      <alignment vertical="center"/>
    </xf>
    <xf numFmtId="0" fontId="19" fillId="16" borderId="0" applyNumberFormat="0" applyBorder="0" applyAlignment="0" applyProtection="0">
      <alignment vertical="center"/>
    </xf>
    <xf numFmtId="0" fontId="0" fillId="0" borderId="0">
      <alignment vertical="center"/>
    </xf>
  </cellStyleXfs>
  <cellXfs count="8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7"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8" fillId="8" borderId="10" xfId="0" applyFont="1" applyFill="1" applyBorder="1" applyAlignment="1">
      <alignment horizontal="left" vertical="top"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0" fillId="8" borderId="10" xfId="0" applyFont="1" applyFill="1" applyBorder="1" applyAlignment="1">
      <alignment horizontal="left" vertical="center" wrapText="1"/>
    </xf>
    <xf numFmtId="0" fontId="0" fillId="0" borderId="7" xfId="0" applyBorder="1" applyAlignment="1">
      <alignment horizontal="center"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1" fillId="8" borderId="5" xfId="49" applyFont="1" applyFill="1" applyBorder="1" applyAlignment="1">
      <alignment horizontal="center" vertical="center"/>
    </xf>
    <xf numFmtId="0" fontId="9" fillId="9" borderId="8" xfId="0" applyFont="1" applyFill="1" applyBorder="1" applyAlignment="1">
      <alignment horizontal="center" vertical="center"/>
    </xf>
    <xf numFmtId="0" fontId="6" fillId="8" borderId="5" xfId="49" applyFont="1" applyFill="1" applyBorder="1" applyAlignment="1">
      <alignment horizontal="center" vertical="center"/>
    </xf>
    <xf numFmtId="0" fontId="10" fillId="8" borderId="5" xfId="0" applyFont="1" applyFill="1"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6" fillId="8" borderId="5" xfId="0" applyFont="1" applyFill="1" applyBorder="1" applyAlignment="1">
      <alignment horizontal="center" vertical="center"/>
    </xf>
    <xf numFmtId="0" fontId="5" fillId="10" borderId="9" xfId="0" applyFont="1" applyFill="1" applyBorder="1" applyAlignment="1">
      <alignment horizontal="center" vertical="center" wrapText="1"/>
    </xf>
    <xf numFmtId="0" fontId="8"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10" borderId="9" xfId="0" applyFont="1" applyFill="1" applyBorder="1" applyAlignment="1">
      <alignment horizontal="left" vertical="center" wrapText="1"/>
    </xf>
    <xf numFmtId="0" fontId="9"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9"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1"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7"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7" borderId="10" xfId="0" applyFont="1" applyFill="1" applyBorder="1" applyAlignment="1">
      <alignment horizontal="left" vertical="top" wrapText="1"/>
    </xf>
    <xf numFmtId="0" fontId="0" fillId="12" borderId="5" xfId="0" applyFill="1" applyBorder="1" applyAlignment="1">
      <alignment horizontal="center" vertical="center" wrapText="1"/>
    </xf>
    <xf numFmtId="0" fontId="9" fillId="9" borderId="5" xfId="0" applyFont="1" applyFill="1" applyBorder="1" applyAlignment="1">
      <alignment horizontal="center" vertical="center"/>
    </xf>
    <xf numFmtId="0" fontId="0" fillId="10" borderId="5" xfId="0" applyFill="1" applyBorder="1" applyAlignment="1">
      <alignment horizontal="center" vertical="center" wrapText="1"/>
    </xf>
    <xf numFmtId="0" fontId="0" fillId="12" borderId="8" xfId="0" applyFill="1" applyBorder="1" applyAlignment="1">
      <alignment horizontal="center" vertical="center" wrapText="1"/>
    </xf>
    <xf numFmtId="0" fontId="9" fillId="9" borderId="11" xfId="0" applyFont="1" applyFill="1" applyBorder="1" applyAlignment="1">
      <alignment horizontal="center" vertical="center"/>
    </xf>
    <xf numFmtId="0" fontId="9" fillId="10" borderId="5" xfId="0" applyFont="1" applyFill="1" applyBorder="1" applyAlignment="1">
      <alignment horizontal="center" vertical="center"/>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5" fillId="0" borderId="0" xfId="0" applyFont="1" applyAlignment="1">
      <alignment horizontal="center" vertical="center"/>
    </xf>
    <xf numFmtId="0" fontId="7" fillId="13" borderId="5" xfId="0" applyFont="1" applyFill="1" applyBorder="1" applyAlignment="1">
      <alignment vertical="top" wrapText="1"/>
    </xf>
    <xf numFmtId="0" fontId="0" fillId="12" borderId="7" xfId="0" applyFill="1" applyBorder="1" applyAlignment="1">
      <alignment horizontal="center" vertical="center" wrapText="1"/>
    </xf>
    <xf numFmtId="0" fontId="0" fillId="12" borderId="12" xfId="0" applyFill="1" applyBorder="1" applyAlignment="1">
      <alignment horizontal="center" vertical="center" wrapText="1"/>
    </xf>
    <xf numFmtId="0" fontId="9"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0" fillId="8" borderId="0" xfId="0" applyFont="1" applyFill="1" applyAlignment="1">
      <alignment horizontal="left"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39045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abSelected="1" topLeftCell="A6" workbookViewId="0">
      <selection activeCell="H7" sqref="H7"/>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7"/>
    </row>
    <row r="4" ht="28.5" spans="1:10">
      <c r="A4" s="8" t="s">
        <v>4</v>
      </c>
      <c r="B4" s="9" t="s">
        <v>5</v>
      </c>
      <c r="C4" s="8" t="s">
        <v>6</v>
      </c>
      <c r="D4" s="10" t="s">
        <v>7</v>
      </c>
      <c r="E4" s="11" t="s">
        <v>8</v>
      </c>
      <c r="F4" s="11" t="s">
        <v>9</v>
      </c>
      <c r="G4" s="11" t="s">
        <v>10</v>
      </c>
      <c r="H4" s="12" t="s">
        <v>11</v>
      </c>
      <c r="I4" s="12" t="s">
        <v>12</v>
      </c>
      <c r="J4" s="68" t="s">
        <v>13</v>
      </c>
    </row>
    <row r="5" ht="132" spans="1:10">
      <c r="A5" s="13" t="s">
        <v>14</v>
      </c>
      <c r="B5" s="14" t="s">
        <v>15</v>
      </c>
      <c r="C5" s="14" t="s">
        <v>16</v>
      </c>
      <c r="D5" s="15" t="s">
        <v>17</v>
      </c>
      <c r="E5" s="15">
        <v>1</v>
      </c>
      <c r="F5" s="15" t="s">
        <v>18</v>
      </c>
      <c r="G5" s="16">
        <v>100</v>
      </c>
      <c r="H5" s="17" t="s">
        <v>19</v>
      </c>
      <c r="I5" s="69" t="s">
        <v>20</v>
      </c>
      <c r="J5" s="70">
        <f>E5*G5/100</f>
        <v>1</v>
      </c>
    </row>
    <row r="6" ht="312" spans="1:10">
      <c r="A6" s="18"/>
      <c r="B6" s="19"/>
      <c r="C6" s="19"/>
      <c r="D6" s="15" t="s">
        <v>21</v>
      </c>
      <c r="E6" s="15">
        <v>3</v>
      </c>
      <c r="F6" s="15" t="s">
        <v>22</v>
      </c>
      <c r="G6" s="16">
        <v>99</v>
      </c>
      <c r="H6" s="17" t="s">
        <v>23</v>
      </c>
      <c r="I6" s="69" t="s">
        <v>24</v>
      </c>
      <c r="J6" s="70">
        <f t="shared" ref="J6:J56" si="0">E6*G6/100</f>
        <v>2.97</v>
      </c>
    </row>
    <row r="7" ht="150" customHeight="1" spans="1:10">
      <c r="A7" s="18"/>
      <c r="B7" s="14" t="s">
        <v>25</v>
      </c>
      <c r="C7" s="14" t="s">
        <v>26</v>
      </c>
      <c r="D7" s="15" t="s">
        <v>27</v>
      </c>
      <c r="E7" s="15">
        <v>1</v>
      </c>
      <c r="F7" s="15" t="s">
        <v>28</v>
      </c>
      <c r="G7" s="16">
        <v>98</v>
      </c>
      <c r="H7" s="20" t="s">
        <v>29</v>
      </c>
      <c r="I7" s="69" t="s">
        <v>30</v>
      </c>
      <c r="J7" s="70">
        <f t="shared" si="0"/>
        <v>0.98</v>
      </c>
    </row>
    <row r="8" ht="116" customHeight="1" spans="1:10">
      <c r="A8" s="18"/>
      <c r="B8" s="19"/>
      <c r="C8" s="19"/>
      <c r="D8" s="15" t="s">
        <v>31</v>
      </c>
      <c r="E8" s="15">
        <v>5</v>
      </c>
      <c r="F8" s="15" t="s">
        <v>32</v>
      </c>
      <c r="G8" s="16">
        <v>97</v>
      </c>
      <c r="H8" s="17" t="s">
        <v>33</v>
      </c>
      <c r="I8" s="69" t="s">
        <v>34</v>
      </c>
      <c r="J8" s="70">
        <f t="shared" si="0"/>
        <v>4.85</v>
      </c>
    </row>
    <row r="9" ht="180" spans="1:10">
      <c r="A9" s="18"/>
      <c r="B9" s="14" t="s">
        <v>35</v>
      </c>
      <c r="C9" s="14" t="s">
        <v>36</v>
      </c>
      <c r="D9" s="15" t="s">
        <v>37</v>
      </c>
      <c r="E9" s="15">
        <v>2</v>
      </c>
      <c r="F9" s="15" t="s">
        <v>38</v>
      </c>
      <c r="G9" s="16">
        <v>95</v>
      </c>
      <c r="H9" s="17" t="s">
        <v>39</v>
      </c>
      <c r="I9" s="69" t="s">
        <v>40</v>
      </c>
      <c r="J9" s="70">
        <f t="shared" si="0"/>
        <v>1.9</v>
      </c>
    </row>
    <row r="10" ht="144" spans="1:10">
      <c r="A10" s="18"/>
      <c r="B10" s="21"/>
      <c r="C10" s="21"/>
      <c r="D10" s="15" t="s">
        <v>41</v>
      </c>
      <c r="E10" s="15">
        <v>2</v>
      </c>
      <c r="F10" s="15" t="s">
        <v>42</v>
      </c>
      <c r="G10" s="16">
        <v>96</v>
      </c>
      <c r="H10" s="22" t="s">
        <v>43</v>
      </c>
      <c r="I10" s="69" t="s">
        <v>44</v>
      </c>
      <c r="J10" s="70">
        <f t="shared" si="0"/>
        <v>1.92</v>
      </c>
    </row>
    <row r="11" ht="120" spans="1:10">
      <c r="A11" s="18"/>
      <c r="B11" s="19"/>
      <c r="C11" s="19"/>
      <c r="D11" s="15" t="s">
        <v>45</v>
      </c>
      <c r="E11" s="15">
        <v>2</v>
      </c>
      <c r="F11" s="15" t="s">
        <v>46</v>
      </c>
      <c r="G11" s="16">
        <v>98</v>
      </c>
      <c r="H11" s="17" t="s">
        <v>47</v>
      </c>
      <c r="I11" s="69" t="s">
        <v>48</v>
      </c>
      <c r="J11" s="70">
        <f t="shared" si="0"/>
        <v>1.96</v>
      </c>
    </row>
    <row r="12" ht="132" spans="1:10">
      <c r="A12" s="23"/>
      <c r="B12" s="24" t="s">
        <v>49</v>
      </c>
      <c r="C12" s="14" t="s">
        <v>50</v>
      </c>
      <c r="D12" s="25" t="s">
        <v>51</v>
      </c>
      <c r="E12" s="15">
        <v>4</v>
      </c>
      <c r="F12" s="15" t="s">
        <v>52</v>
      </c>
      <c r="G12" s="16">
        <v>95</v>
      </c>
      <c r="H12" s="17" t="s">
        <v>53</v>
      </c>
      <c r="I12" s="69" t="s">
        <v>54</v>
      </c>
      <c r="J12" s="70">
        <f t="shared" si="0"/>
        <v>3.8</v>
      </c>
    </row>
    <row r="13" ht="60" spans="1:10">
      <c r="A13" s="23"/>
      <c r="B13" s="26"/>
      <c r="C13" s="19"/>
      <c r="D13" s="25" t="s">
        <v>55</v>
      </c>
      <c r="E13" s="15">
        <v>2</v>
      </c>
      <c r="F13" s="15" t="s">
        <v>56</v>
      </c>
      <c r="G13" s="16">
        <v>97</v>
      </c>
      <c r="H13" s="17" t="s">
        <v>57</v>
      </c>
      <c r="I13" s="69" t="s">
        <v>58</v>
      </c>
      <c r="J13" s="70">
        <f t="shared" si="0"/>
        <v>1.94</v>
      </c>
    </row>
    <row r="14" ht="240" spans="1:10">
      <c r="A14" s="23"/>
      <c r="B14" s="24" t="s">
        <v>59</v>
      </c>
      <c r="C14" s="14" t="s">
        <v>60</v>
      </c>
      <c r="D14" s="25" t="s">
        <v>61</v>
      </c>
      <c r="E14" s="15">
        <v>1</v>
      </c>
      <c r="F14" s="15" t="s">
        <v>62</v>
      </c>
      <c r="G14" s="16">
        <v>98</v>
      </c>
      <c r="H14" s="20" t="s">
        <v>63</v>
      </c>
      <c r="I14" s="69" t="s">
        <v>64</v>
      </c>
      <c r="J14" s="70">
        <f t="shared" si="0"/>
        <v>0.98</v>
      </c>
    </row>
    <row r="15" ht="192" spans="1:10">
      <c r="A15" s="23"/>
      <c r="B15" s="26"/>
      <c r="C15" s="19"/>
      <c r="D15" s="25" t="s">
        <v>65</v>
      </c>
      <c r="E15" s="15">
        <v>6</v>
      </c>
      <c r="F15" s="15" t="s">
        <v>66</v>
      </c>
      <c r="G15" s="16">
        <v>96</v>
      </c>
      <c r="H15" s="17" t="s">
        <v>67</v>
      </c>
      <c r="I15" s="69" t="s">
        <v>68</v>
      </c>
      <c r="J15" s="70">
        <f t="shared" si="0"/>
        <v>5.76</v>
      </c>
    </row>
    <row r="16" ht="261.75" customHeight="1" spans="1:10">
      <c r="A16" s="23"/>
      <c r="B16" s="14" t="s">
        <v>69</v>
      </c>
      <c r="C16" s="14" t="s">
        <v>70</v>
      </c>
      <c r="D16" s="15" t="s">
        <v>71</v>
      </c>
      <c r="E16" s="15">
        <v>2</v>
      </c>
      <c r="F16" s="15" t="s">
        <v>72</v>
      </c>
      <c r="G16" s="27">
        <v>97</v>
      </c>
      <c r="H16" s="28" t="s">
        <v>73</v>
      </c>
      <c r="I16" s="71" t="s">
        <v>74</v>
      </c>
      <c r="J16" s="70">
        <f t="shared" si="0"/>
        <v>1.94</v>
      </c>
    </row>
    <row r="17" ht="60" spans="1:10">
      <c r="A17" s="23"/>
      <c r="B17" s="21"/>
      <c r="C17" s="21"/>
      <c r="D17" s="15" t="s">
        <v>75</v>
      </c>
      <c r="E17" s="15">
        <v>1</v>
      </c>
      <c r="F17" s="15" t="s">
        <v>76</v>
      </c>
      <c r="G17" s="27">
        <v>95</v>
      </c>
      <c r="H17" s="29" t="s">
        <v>77</v>
      </c>
      <c r="I17" s="69" t="s">
        <v>78</v>
      </c>
      <c r="J17" s="70">
        <f t="shared" si="0"/>
        <v>0.95</v>
      </c>
    </row>
    <row r="18" ht="48" spans="1:10">
      <c r="A18" s="23"/>
      <c r="B18" s="21"/>
      <c r="C18" s="21"/>
      <c r="D18" s="15" t="s">
        <v>79</v>
      </c>
      <c r="E18" s="15">
        <v>1</v>
      </c>
      <c r="F18" s="15" t="s">
        <v>80</v>
      </c>
      <c r="G18" s="27">
        <v>80</v>
      </c>
      <c r="H18" s="29" t="s">
        <v>81</v>
      </c>
      <c r="I18" s="69" t="s">
        <v>82</v>
      </c>
      <c r="J18" s="70">
        <f t="shared" si="0"/>
        <v>0.8</v>
      </c>
    </row>
    <row r="19" ht="36" spans="1:10">
      <c r="A19" s="23"/>
      <c r="B19" s="19"/>
      <c r="C19" s="19"/>
      <c r="D19" s="15" t="s">
        <v>83</v>
      </c>
      <c r="E19" s="15">
        <v>1</v>
      </c>
      <c r="F19" s="15" t="s">
        <v>84</v>
      </c>
      <c r="G19" s="27">
        <v>80</v>
      </c>
      <c r="H19" s="29" t="s">
        <v>85</v>
      </c>
      <c r="I19" s="69" t="s">
        <v>86</v>
      </c>
      <c r="J19" s="70">
        <f t="shared" si="0"/>
        <v>0.8</v>
      </c>
    </row>
    <row r="20" ht="96" spans="1:10">
      <c r="A20" s="23"/>
      <c r="B20" s="14" t="s">
        <v>87</v>
      </c>
      <c r="C20" s="14" t="s">
        <v>88</v>
      </c>
      <c r="D20" s="15" t="s">
        <v>89</v>
      </c>
      <c r="E20" s="15">
        <v>1</v>
      </c>
      <c r="F20" s="15" t="s">
        <v>90</v>
      </c>
      <c r="G20" s="16">
        <v>95</v>
      </c>
      <c r="H20" s="29" t="s">
        <v>91</v>
      </c>
      <c r="I20" s="69" t="s">
        <v>92</v>
      </c>
      <c r="J20" s="70">
        <f t="shared" si="0"/>
        <v>0.95</v>
      </c>
    </row>
    <row r="21" ht="144" spans="1:10">
      <c r="A21" s="23"/>
      <c r="B21" s="21"/>
      <c r="C21" s="21"/>
      <c r="D21" s="15" t="s">
        <v>93</v>
      </c>
      <c r="E21" s="15">
        <v>2</v>
      </c>
      <c r="F21" s="15" t="s">
        <v>94</v>
      </c>
      <c r="G21" s="16">
        <v>98</v>
      </c>
      <c r="H21" s="29" t="s">
        <v>95</v>
      </c>
      <c r="I21" s="69" t="s">
        <v>96</v>
      </c>
      <c r="J21" s="70">
        <f t="shared" si="0"/>
        <v>1.96</v>
      </c>
    </row>
    <row r="22" ht="132" spans="1:10">
      <c r="A22" s="30"/>
      <c r="B22" s="19"/>
      <c r="C22" s="19"/>
      <c r="D22" s="15" t="s">
        <v>97</v>
      </c>
      <c r="E22" s="15">
        <v>3</v>
      </c>
      <c r="F22" s="15" t="s">
        <v>98</v>
      </c>
      <c r="G22" s="16">
        <v>98</v>
      </c>
      <c r="H22" s="29" t="s">
        <v>99</v>
      </c>
      <c r="I22" s="69" t="s">
        <v>100</v>
      </c>
      <c r="J22" s="70">
        <f t="shared" si="0"/>
        <v>2.94</v>
      </c>
    </row>
    <row r="23" ht="66" customHeight="1" spans="1:10">
      <c r="A23" s="13" t="s">
        <v>101</v>
      </c>
      <c r="B23" s="24" t="s">
        <v>102</v>
      </c>
      <c r="C23" s="14" t="s">
        <v>103</v>
      </c>
      <c r="D23" s="31" t="s">
        <v>104</v>
      </c>
      <c r="E23" s="32">
        <v>1</v>
      </c>
      <c r="F23" s="32" t="s">
        <v>105</v>
      </c>
      <c r="G23" s="33">
        <v>98</v>
      </c>
      <c r="H23" s="29" t="s">
        <v>106</v>
      </c>
      <c r="I23" s="69" t="s">
        <v>107</v>
      </c>
      <c r="J23" s="1">
        <f t="shared" si="0"/>
        <v>0.98</v>
      </c>
    </row>
    <row r="24" ht="60" spans="1:10">
      <c r="A24" s="18"/>
      <c r="B24" s="34"/>
      <c r="C24" s="21"/>
      <c r="D24" s="31" t="s">
        <v>108</v>
      </c>
      <c r="E24" s="32">
        <v>2</v>
      </c>
      <c r="F24" s="32" t="s">
        <v>109</v>
      </c>
      <c r="G24" s="35">
        <v>98</v>
      </c>
      <c r="H24" s="29" t="s">
        <v>110</v>
      </c>
      <c r="I24" s="69" t="s">
        <v>111</v>
      </c>
      <c r="J24" s="1">
        <f t="shared" si="0"/>
        <v>1.96</v>
      </c>
    </row>
    <row r="25" ht="264" spans="1:10">
      <c r="A25" s="18"/>
      <c r="B25" s="34"/>
      <c r="C25" s="23"/>
      <c r="D25" s="31" t="s">
        <v>112</v>
      </c>
      <c r="E25" s="32">
        <v>1</v>
      </c>
      <c r="F25" s="32" t="s">
        <v>113</v>
      </c>
      <c r="G25" s="35">
        <v>98</v>
      </c>
      <c r="H25" s="29" t="s">
        <v>114</v>
      </c>
      <c r="I25" s="69" t="s">
        <v>115</v>
      </c>
      <c r="J25" s="1">
        <f t="shared" si="0"/>
        <v>0.98</v>
      </c>
    </row>
    <row r="26" ht="48" spans="1:10">
      <c r="A26" s="18"/>
      <c r="B26" s="34"/>
      <c r="C26" s="23"/>
      <c r="D26" s="31" t="s">
        <v>116</v>
      </c>
      <c r="E26" s="32">
        <v>1</v>
      </c>
      <c r="F26" s="32" t="s">
        <v>117</v>
      </c>
      <c r="G26" s="35">
        <v>97</v>
      </c>
      <c r="H26" s="29" t="s">
        <v>118</v>
      </c>
      <c r="I26" s="69" t="s">
        <v>119</v>
      </c>
      <c r="J26" s="1">
        <f t="shared" si="0"/>
        <v>0.97</v>
      </c>
    </row>
    <row r="27" ht="42" customHeight="1" spans="1:10">
      <c r="A27" s="18"/>
      <c r="B27" s="26"/>
      <c r="C27" s="30"/>
      <c r="D27" s="31" t="s">
        <v>120</v>
      </c>
      <c r="E27" s="32">
        <v>1</v>
      </c>
      <c r="F27" s="32" t="s">
        <v>121</v>
      </c>
      <c r="G27" s="35">
        <v>97</v>
      </c>
      <c r="H27" s="36" t="s">
        <v>122</v>
      </c>
      <c r="I27" s="69" t="s">
        <v>123</v>
      </c>
      <c r="J27" s="1">
        <f t="shared" si="0"/>
        <v>0.97</v>
      </c>
    </row>
    <row r="28" ht="132" spans="1:10">
      <c r="A28" s="18"/>
      <c r="B28" s="24" t="s">
        <v>124</v>
      </c>
      <c r="C28" s="14" t="s">
        <v>125</v>
      </c>
      <c r="D28" s="31" t="s">
        <v>126</v>
      </c>
      <c r="E28" s="32">
        <v>1.5</v>
      </c>
      <c r="F28" s="32" t="s">
        <v>127</v>
      </c>
      <c r="G28" s="35">
        <v>98</v>
      </c>
      <c r="H28" s="29" t="s">
        <v>128</v>
      </c>
      <c r="I28" s="69" t="s">
        <v>129</v>
      </c>
      <c r="J28" s="1">
        <f t="shared" si="0"/>
        <v>1.47</v>
      </c>
    </row>
    <row r="29" ht="108" spans="1:10">
      <c r="A29" s="18"/>
      <c r="B29" s="37"/>
      <c r="C29" s="21"/>
      <c r="D29" s="31" t="s">
        <v>130</v>
      </c>
      <c r="E29" s="32">
        <v>1.5</v>
      </c>
      <c r="F29" s="32" t="s">
        <v>131</v>
      </c>
      <c r="G29" s="35">
        <v>98</v>
      </c>
      <c r="H29" s="29" t="s">
        <v>132</v>
      </c>
      <c r="I29" s="69" t="s">
        <v>133</v>
      </c>
      <c r="J29" s="1">
        <f t="shared" si="0"/>
        <v>1.47</v>
      </c>
    </row>
    <row r="30" ht="72" spans="1:10">
      <c r="A30" s="18"/>
      <c r="B30" s="37"/>
      <c r="C30" s="23"/>
      <c r="D30" s="31" t="s">
        <v>134</v>
      </c>
      <c r="E30" s="32">
        <v>1.5</v>
      </c>
      <c r="F30" s="32" t="s">
        <v>135</v>
      </c>
      <c r="G30" s="35">
        <v>95</v>
      </c>
      <c r="H30" s="29" t="s">
        <v>136</v>
      </c>
      <c r="I30" s="69" t="s">
        <v>137</v>
      </c>
      <c r="J30" s="1">
        <f t="shared" si="0"/>
        <v>1.425</v>
      </c>
    </row>
    <row r="31" ht="60" spans="1:10">
      <c r="A31" s="18"/>
      <c r="B31" s="38"/>
      <c r="C31" s="30"/>
      <c r="D31" s="31" t="s">
        <v>138</v>
      </c>
      <c r="E31" s="32">
        <v>1.5</v>
      </c>
      <c r="F31" s="32" t="s">
        <v>139</v>
      </c>
      <c r="G31" s="35">
        <v>96</v>
      </c>
      <c r="H31" s="29" t="s">
        <v>140</v>
      </c>
      <c r="I31" s="69" t="s">
        <v>141</v>
      </c>
      <c r="J31" s="1">
        <f t="shared" si="0"/>
        <v>1.44</v>
      </c>
    </row>
    <row r="32" ht="36" spans="1:10">
      <c r="A32" s="18"/>
      <c r="B32" s="24" t="s">
        <v>142</v>
      </c>
      <c r="C32" s="14" t="s">
        <v>143</v>
      </c>
      <c r="D32" s="31" t="s">
        <v>144</v>
      </c>
      <c r="E32" s="32">
        <v>1</v>
      </c>
      <c r="F32" s="32" t="s">
        <v>145</v>
      </c>
      <c r="G32" s="39">
        <v>97</v>
      </c>
      <c r="H32" s="29" t="s">
        <v>146</v>
      </c>
      <c r="I32" s="69" t="s">
        <v>147</v>
      </c>
      <c r="J32" s="1">
        <f t="shared" si="0"/>
        <v>0.97</v>
      </c>
    </row>
    <row r="33" ht="45" customHeight="1" spans="1:10">
      <c r="A33" s="18"/>
      <c r="B33" s="26"/>
      <c r="C33" s="19"/>
      <c r="D33" s="31" t="s">
        <v>148</v>
      </c>
      <c r="E33" s="32">
        <v>3</v>
      </c>
      <c r="F33" s="32" t="s">
        <v>149</v>
      </c>
      <c r="G33" s="35">
        <v>98</v>
      </c>
      <c r="H33" s="29" t="s">
        <v>150</v>
      </c>
      <c r="I33" s="69" t="s">
        <v>151</v>
      </c>
      <c r="J33" s="1">
        <f t="shared" si="0"/>
        <v>2.94</v>
      </c>
    </row>
    <row r="34" ht="96" spans="1:10">
      <c r="A34" s="23"/>
      <c r="B34" s="24" t="s">
        <v>152</v>
      </c>
      <c r="C34" s="15" t="s">
        <v>153</v>
      </c>
      <c r="D34" s="40" t="s">
        <v>154</v>
      </c>
      <c r="E34" s="40">
        <v>1</v>
      </c>
      <c r="F34" s="32" t="s">
        <v>155</v>
      </c>
      <c r="G34" s="35">
        <v>95</v>
      </c>
      <c r="H34" s="41" t="s">
        <v>156</v>
      </c>
      <c r="I34" s="69" t="s">
        <v>157</v>
      </c>
      <c r="J34" s="1">
        <f t="shared" si="0"/>
        <v>0.95</v>
      </c>
    </row>
    <row r="35" ht="84" spans="1:10">
      <c r="A35" s="23"/>
      <c r="B35" s="37"/>
      <c r="C35" s="42"/>
      <c r="D35" s="40" t="s">
        <v>158</v>
      </c>
      <c r="E35" s="40">
        <v>1</v>
      </c>
      <c r="F35" s="32" t="s">
        <v>159</v>
      </c>
      <c r="G35" s="35">
        <v>96</v>
      </c>
      <c r="H35" s="41" t="s">
        <v>160</v>
      </c>
      <c r="I35" s="69" t="s">
        <v>161</v>
      </c>
      <c r="J35" s="1">
        <f t="shared" si="0"/>
        <v>0.96</v>
      </c>
    </row>
    <row r="36" ht="144" spans="1:10">
      <c r="A36" s="23"/>
      <c r="B36" s="37"/>
      <c r="C36" s="42"/>
      <c r="D36" s="40" t="s">
        <v>162</v>
      </c>
      <c r="E36" s="40">
        <v>3</v>
      </c>
      <c r="F36" s="32" t="s">
        <v>163</v>
      </c>
      <c r="G36" s="27">
        <v>95</v>
      </c>
      <c r="H36" s="29" t="s">
        <v>164</v>
      </c>
      <c r="I36" s="69" t="s">
        <v>165</v>
      </c>
      <c r="J36" s="1">
        <f t="shared" si="0"/>
        <v>2.85</v>
      </c>
    </row>
    <row r="37" ht="69" customHeight="1" spans="1:10">
      <c r="A37" s="23"/>
      <c r="B37" s="37"/>
      <c r="C37" s="42"/>
      <c r="D37" s="43" t="s">
        <v>166</v>
      </c>
      <c r="E37" s="40">
        <v>1</v>
      </c>
      <c r="F37" s="32" t="s">
        <v>167</v>
      </c>
      <c r="G37" s="35">
        <v>96</v>
      </c>
      <c r="H37" s="29" t="s">
        <v>168</v>
      </c>
      <c r="I37" s="69" t="s">
        <v>169</v>
      </c>
      <c r="J37" s="1">
        <f t="shared" si="0"/>
        <v>0.96</v>
      </c>
    </row>
    <row r="38" ht="49" customHeight="1" spans="1:10">
      <c r="A38" s="23"/>
      <c r="B38" s="37"/>
      <c r="C38" s="42"/>
      <c r="D38" s="40" t="s">
        <v>170</v>
      </c>
      <c r="E38" s="40">
        <v>3</v>
      </c>
      <c r="F38" s="32" t="s">
        <v>171</v>
      </c>
      <c r="G38" s="35">
        <v>97</v>
      </c>
      <c r="H38" s="29" t="s">
        <v>172</v>
      </c>
      <c r="I38" s="69" t="s">
        <v>173</v>
      </c>
      <c r="J38" s="1">
        <f t="shared" si="0"/>
        <v>2.91</v>
      </c>
    </row>
    <row r="39" ht="48" spans="1:10">
      <c r="A39" s="23"/>
      <c r="B39" s="37"/>
      <c r="C39" s="42"/>
      <c r="D39" s="43" t="s">
        <v>174</v>
      </c>
      <c r="E39" s="40">
        <v>1</v>
      </c>
      <c r="F39" s="32" t="s">
        <v>175</v>
      </c>
      <c r="G39" s="35">
        <v>96</v>
      </c>
      <c r="H39" s="29" t="s">
        <v>176</v>
      </c>
      <c r="I39" s="69" t="s">
        <v>177</v>
      </c>
      <c r="J39" s="1">
        <f t="shared" si="0"/>
        <v>0.96</v>
      </c>
    </row>
    <row r="40" ht="55" customHeight="1" spans="1:10">
      <c r="A40" s="23"/>
      <c r="B40" s="44" t="s">
        <v>178</v>
      </c>
      <c r="C40" s="45" t="s">
        <v>179</v>
      </c>
      <c r="D40" s="31" t="s">
        <v>180</v>
      </c>
      <c r="E40" s="32">
        <v>1</v>
      </c>
      <c r="F40" s="32" t="s">
        <v>181</v>
      </c>
      <c r="G40" s="33">
        <v>97</v>
      </c>
      <c r="H40" s="29" t="s">
        <v>182</v>
      </c>
      <c r="I40" s="69" t="s">
        <v>183</v>
      </c>
      <c r="J40" s="1">
        <f t="shared" si="0"/>
        <v>0.97</v>
      </c>
    </row>
    <row r="41" ht="67" customHeight="1" spans="1:10">
      <c r="A41" s="23"/>
      <c r="B41" s="46"/>
      <c r="C41" s="47"/>
      <c r="D41" s="31" t="s">
        <v>184</v>
      </c>
      <c r="E41" s="32">
        <v>1</v>
      </c>
      <c r="F41" s="32" t="s">
        <v>185</v>
      </c>
      <c r="G41" s="33">
        <v>95</v>
      </c>
      <c r="H41" s="29" t="s">
        <v>186</v>
      </c>
      <c r="I41" s="69" t="s">
        <v>187</v>
      </c>
      <c r="J41" s="1">
        <f t="shared" si="0"/>
        <v>0.95</v>
      </c>
    </row>
    <row r="42" ht="72" spans="1:10">
      <c r="A42" s="23"/>
      <c r="B42" s="46"/>
      <c r="C42" s="47"/>
      <c r="D42" s="48" t="s">
        <v>188</v>
      </c>
      <c r="E42" s="49">
        <v>2</v>
      </c>
      <c r="F42" s="15" t="s">
        <v>189</v>
      </c>
      <c r="G42" s="50">
        <v>97</v>
      </c>
      <c r="H42" s="29" t="s">
        <v>190</v>
      </c>
      <c r="I42" s="69" t="s">
        <v>191</v>
      </c>
      <c r="J42" s="1">
        <f t="shared" si="0"/>
        <v>1.94</v>
      </c>
    </row>
    <row r="43" ht="96" spans="1:10">
      <c r="A43" s="23"/>
      <c r="B43" s="46"/>
      <c r="C43" s="23"/>
      <c r="D43" s="48" t="s">
        <v>192</v>
      </c>
      <c r="E43" s="49">
        <v>1</v>
      </c>
      <c r="F43" s="15" t="s">
        <v>193</v>
      </c>
      <c r="G43" s="50">
        <v>0</v>
      </c>
      <c r="H43" s="29" t="s">
        <v>194</v>
      </c>
      <c r="I43" s="69" t="s">
        <v>195</v>
      </c>
      <c r="J43" s="1">
        <f t="shared" si="0"/>
        <v>0</v>
      </c>
    </row>
    <row r="44" ht="84" spans="1:10">
      <c r="A44" s="23"/>
      <c r="B44" s="51"/>
      <c r="C44" s="30"/>
      <c r="D44" s="48" t="s">
        <v>196</v>
      </c>
      <c r="E44" s="49">
        <v>2</v>
      </c>
      <c r="F44" s="15" t="s">
        <v>197</v>
      </c>
      <c r="G44" s="50">
        <v>0</v>
      </c>
      <c r="H44" s="29" t="s">
        <v>194</v>
      </c>
      <c r="I44" s="69" t="s">
        <v>198</v>
      </c>
      <c r="J44" s="1">
        <f t="shared" si="0"/>
        <v>0</v>
      </c>
    </row>
    <row r="45" ht="48" spans="1:10">
      <c r="A45" s="23"/>
      <c r="B45" s="44" t="s">
        <v>199</v>
      </c>
      <c r="C45" s="45" t="s">
        <v>200</v>
      </c>
      <c r="D45" s="48" t="s">
        <v>201</v>
      </c>
      <c r="E45" s="49">
        <v>1</v>
      </c>
      <c r="F45" s="15" t="s">
        <v>202</v>
      </c>
      <c r="G45" s="16">
        <v>0</v>
      </c>
      <c r="H45" s="29" t="s">
        <v>194</v>
      </c>
      <c r="I45" s="69" t="s">
        <v>203</v>
      </c>
      <c r="J45" s="1">
        <f t="shared" si="0"/>
        <v>0</v>
      </c>
    </row>
    <row r="46" ht="48" spans="1:10">
      <c r="A46" s="30"/>
      <c r="B46" s="38"/>
      <c r="C46" s="30"/>
      <c r="D46" s="25" t="s">
        <v>204</v>
      </c>
      <c r="E46" s="15">
        <v>1</v>
      </c>
      <c r="F46" s="15" t="s">
        <v>205</v>
      </c>
      <c r="G46" s="16">
        <v>0</v>
      </c>
      <c r="H46" s="29" t="s">
        <v>194</v>
      </c>
      <c r="I46" s="69" t="s">
        <v>206</v>
      </c>
      <c r="J46" s="1">
        <f t="shared" si="0"/>
        <v>0</v>
      </c>
    </row>
    <row r="47" ht="84" spans="1:10">
      <c r="A47" s="13" t="s">
        <v>207</v>
      </c>
      <c r="B47" s="24" t="s">
        <v>208</v>
      </c>
      <c r="C47" s="14" t="s">
        <v>209</v>
      </c>
      <c r="D47" s="25" t="s">
        <v>210</v>
      </c>
      <c r="E47" s="15">
        <v>3</v>
      </c>
      <c r="F47" s="15" t="s">
        <v>211</v>
      </c>
      <c r="G47" s="52">
        <v>98</v>
      </c>
      <c r="H47" s="17" t="s">
        <v>212</v>
      </c>
      <c r="I47" s="69" t="s">
        <v>213</v>
      </c>
      <c r="J47" s="1">
        <f t="shared" si="0"/>
        <v>2.94</v>
      </c>
    </row>
    <row r="48" ht="48" spans="1:10">
      <c r="A48" s="18"/>
      <c r="B48" s="53"/>
      <c r="C48" s="23"/>
      <c r="D48" s="25" t="s">
        <v>214</v>
      </c>
      <c r="E48" s="15">
        <v>2</v>
      </c>
      <c r="F48" s="15" t="s">
        <v>215</v>
      </c>
      <c r="G48" s="16">
        <v>80</v>
      </c>
      <c r="H48" s="17" t="s">
        <v>216</v>
      </c>
      <c r="I48" s="69" t="s">
        <v>217</v>
      </c>
      <c r="J48" s="1">
        <f t="shared" si="0"/>
        <v>1.6</v>
      </c>
    </row>
    <row r="49" ht="96" spans="1:10">
      <c r="A49" s="18"/>
      <c r="B49" s="53"/>
      <c r="C49" s="23"/>
      <c r="D49" s="25" t="s">
        <v>218</v>
      </c>
      <c r="E49" s="15">
        <v>3</v>
      </c>
      <c r="F49" s="15" t="s">
        <v>219</v>
      </c>
      <c r="G49" s="16">
        <v>97</v>
      </c>
      <c r="H49" s="17" t="s">
        <v>220</v>
      </c>
      <c r="I49" s="69" t="s">
        <v>221</v>
      </c>
      <c r="J49" s="1">
        <f t="shared" si="0"/>
        <v>2.91</v>
      </c>
    </row>
    <row r="50" ht="235" customHeight="1" spans="1:10">
      <c r="A50" s="18"/>
      <c r="B50" s="53"/>
      <c r="C50" s="23"/>
      <c r="D50" s="25" t="s">
        <v>222</v>
      </c>
      <c r="E50" s="15">
        <v>5</v>
      </c>
      <c r="F50" s="15" t="s">
        <v>223</v>
      </c>
      <c r="G50" s="16">
        <v>96</v>
      </c>
      <c r="H50" s="17" t="s">
        <v>224</v>
      </c>
      <c r="I50" s="69" t="s">
        <v>225</v>
      </c>
      <c r="J50" s="1">
        <f t="shared" si="0"/>
        <v>4.8</v>
      </c>
    </row>
    <row r="51" ht="96" spans="1:10">
      <c r="A51" s="18"/>
      <c r="B51" s="54"/>
      <c r="C51" s="30"/>
      <c r="D51" s="31" t="s">
        <v>226</v>
      </c>
      <c r="E51" s="32">
        <v>2</v>
      </c>
      <c r="F51" s="32" t="s">
        <v>227</v>
      </c>
      <c r="G51" s="39">
        <v>97</v>
      </c>
      <c r="H51" s="20" t="s">
        <v>228</v>
      </c>
      <c r="I51" s="69" t="s">
        <v>229</v>
      </c>
      <c r="J51" s="1">
        <f t="shared" si="0"/>
        <v>1.94</v>
      </c>
    </row>
    <row r="52" ht="252" spans="1:10">
      <c r="A52" s="23"/>
      <c r="B52" s="24" t="s">
        <v>230</v>
      </c>
      <c r="C52" s="14" t="s">
        <v>231</v>
      </c>
      <c r="D52" s="25" t="s">
        <v>232</v>
      </c>
      <c r="E52" s="15">
        <v>2</v>
      </c>
      <c r="F52" s="15" t="s">
        <v>233</v>
      </c>
      <c r="G52" s="16">
        <v>97</v>
      </c>
      <c r="H52" s="29" t="s">
        <v>234</v>
      </c>
      <c r="I52" s="69" t="s">
        <v>235</v>
      </c>
      <c r="J52" s="1">
        <f t="shared" si="0"/>
        <v>1.94</v>
      </c>
    </row>
    <row r="53" ht="96" spans="1:10">
      <c r="A53" s="23"/>
      <c r="B53" s="34"/>
      <c r="C53" s="23"/>
      <c r="D53" s="31" t="s">
        <v>236</v>
      </c>
      <c r="E53" s="32">
        <v>7</v>
      </c>
      <c r="F53" s="32" t="s">
        <v>237</v>
      </c>
      <c r="G53" s="39">
        <v>98</v>
      </c>
      <c r="H53" s="55" t="s">
        <v>238</v>
      </c>
      <c r="I53" s="69" t="s">
        <v>239</v>
      </c>
      <c r="J53" s="1">
        <f t="shared" si="0"/>
        <v>6.86</v>
      </c>
    </row>
    <row r="54" ht="84" spans="1:10">
      <c r="A54" s="30"/>
      <c r="B54" s="26"/>
      <c r="C54" s="30"/>
      <c r="D54" s="25" t="s">
        <v>240</v>
      </c>
      <c r="E54" s="15">
        <v>1</v>
      </c>
      <c r="F54" s="15" t="s">
        <v>241</v>
      </c>
      <c r="G54" s="16">
        <v>97</v>
      </c>
      <c r="H54" s="29" t="s">
        <v>242</v>
      </c>
      <c r="I54" s="69" t="s">
        <v>243</v>
      </c>
      <c r="J54" s="1">
        <f t="shared" si="0"/>
        <v>0.97</v>
      </c>
    </row>
    <row r="55" ht="96" spans="1:10">
      <c r="A55" s="13" t="s">
        <v>244</v>
      </c>
      <c r="B55" s="56" t="s">
        <v>245</v>
      </c>
      <c r="C55" s="14" t="s">
        <v>246</v>
      </c>
      <c r="D55" s="25" t="s">
        <v>247</v>
      </c>
      <c r="E55" s="15">
        <v>1</v>
      </c>
      <c r="F55" s="15" t="s">
        <v>248</v>
      </c>
      <c r="G55" s="16"/>
      <c r="H55" s="17"/>
      <c r="I55" s="69" t="s">
        <v>249</v>
      </c>
      <c r="J55" s="1">
        <f t="shared" si="0"/>
        <v>0</v>
      </c>
    </row>
    <row r="56" ht="72" spans="1:10">
      <c r="A56" s="57"/>
      <c r="B56" s="58" t="s">
        <v>250</v>
      </c>
      <c r="C56" s="15" t="s">
        <v>251</v>
      </c>
      <c r="D56" s="25" t="s">
        <v>252</v>
      </c>
      <c r="E56" s="15">
        <v>1</v>
      </c>
      <c r="F56" s="15" t="s">
        <v>253</v>
      </c>
      <c r="G56" s="59"/>
      <c r="H56" s="60"/>
      <c r="I56" s="69" t="s">
        <v>254</v>
      </c>
      <c r="J56" s="1">
        <f t="shared" si="0"/>
        <v>0</v>
      </c>
    </row>
    <row r="57" ht="86" customHeight="1" spans="1:9">
      <c r="A57" s="61" t="s">
        <v>255</v>
      </c>
      <c r="B57" s="62"/>
      <c r="C57" s="63"/>
      <c r="D57" s="25" t="s">
        <v>256</v>
      </c>
      <c r="E57" s="15" t="s">
        <v>257</v>
      </c>
      <c r="F57" s="15" t="s">
        <v>257</v>
      </c>
      <c r="G57" s="16" t="s">
        <v>257</v>
      </c>
      <c r="H57" s="29" t="s">
        <v>258</v>
      </c>
      <c r="I57" s="69" t="s">
        <v>257</v>
      </c>
    </row>
    <row r="58" ht="77" customHeight="1" spans="1:9">
      <c r="A58" s="61"/>
      <c r="B58" s="62"/>
      <c r="C58" s="63"/>
      <c r="D58" s="25" t="s">
        <v>259</v>
      </c>
      <c r="E58" s="15" t="s">
        <v>257</v>
      </c>
      <c r="F58" s="15" t="s">
        <v>257</v>
      </c>
      <c r="G58" s="16" t="s">
        <v>257</v>
      </c>
      <c r="H58" s="29" t="s">
        <v>260</v>
      </c>
      <c r="I58" s="69" t="s">
        <v>257</v>
      </c>
    </row>
    <row r="59" ht="72" spans="1:9">
      <c r="A59" s="61"/>
      <c r="B59" s="62"/>
      <c r="C59" s="63"/>
      <c r="D59" s="25" t="s">
        <v>261</v>
      </c>
      <c r="E59" s="15" t="s">
        <v>257</v>
      </c>
      <c r="F59" s="15" t="s">
        <v>257</v>
      </c>
      <c r="G59" s="16" t="s">
        <v>257</v>
      </c>
      <c r="H59" s="29" t="s">
        <v>262</v>
      </c>
      <c r="I59" s="69" t="s">
        <v>257</v>
      </c>
    </row>
    <row r="60" ht="60" spans="1:9">
      <c r="A60" s="61"/>
      <c r="B60" s="62"/>
      <c r="C60" s="63"/>
      <c r="D60" s="25" t="s">
        <v>263</v>
      </c>
      <c r="E60" s="15" t="s">
        <v>257</v>
      </c>
      <c r="F60" s="15" t="s">
        <v>257</v>
      </c>
      <c r="G60" s="16" t="s">
        <v>257</v>
      </c>
      <c r="H60" s="29" t="s">
        <v>264</v>
      </c>
      <c r="I60" s="69" t="s">
        <v>257</v>
      </c>
    </row>
    <row r="61" ht="103" customHeight="1" spans="1:9">
      <c r="A61" s="61"/>
      <c r="B61" s="62"/>
      <c r="C61" s="63"/>
      <c r="D61" s="25" t="s">
        <v>265</v>
      </c>
      <c r="E61" s="15" t="s">
        <v>257</v>
      </c>
      <c r="F61" s="15" t="s">
        <v>257</v>
      </c>
      <c r="G61" s="16" t="s">
        <v>257</v>
      </c>
      <c r="H61" s="29" t="s">
        <v>266</v>
      </c>
      <c r="I61" s="69" t="s">
        <v>257</v>
      </c>
    </row>
    <row r="62" customFormat="1" ht="95" customHeight="1" spans="1:9">
      <c r="A62" s="64"/>
      <c r="B62" s="65"/>
      <c r="C62" s="66"/>
      <c r="D62" s="25" t="s">
        <v>267</v>
      </c>
      <c r="E62" s="15"/>
      <c r="F62" s="15"/>
      <c r="G62" s="16"/>
      <c r="H62" s="36" t="s">
        <v>268</v>
      </c>
      <c r="I62" s="69" t="s">
        <v>257</v>
      </c>
    </row>
    <row r="63" customFormat="1" ht="63" customHeight="1" spans="1:9">
      <c r="A63" s="64"/>
      <c r="B63" s="65"/>
      <c r="C63" s="66"/>
      <c r="D63" s="25" t="s">
        <v>269</v>
      </c>
      <c r="E63" s="15"/>
      <c r="F63" s="15"/>
      <c r="G63" s="16"/>
      <c r="H63" s="36" t="s">
        <v>270</v>
      </c>
      <c r="I63" s="69" t="s">
        <v>257</v>
      </c>
    </row>
    <row r="64" customFormat="1" ht="33" customHeight="1" spans="1:9">
      <c r="A64" s="64"/>
      <c r="B64" s="65"/>
      <c r="C64" s="66"/>
      <c r="D64" s="25" t="s">
        <v>271</v>
      </c>
      <c r="E64" s="15"/>
      <c r="F64" s="15"/>
      <c r="G64" s="16"/>
      <c r="H64" s="36" t="s">
        <v>270</v>
      </c>
      <c r="I64" s="69" t="s">
        <v>257</v>
      </c>
    </row>
    <row r="65" customFormat="1" ht="61" customHeight="1" spans="1:9">
      <c r="A65" s="72"/>
      <c r="B65" s="65"/>
      <c r="C65" s="66"/>
      <c r="D65" s="25" t="s">
        <v>272</v>
      </c>
      <c r="E65" s="15"/>
      <c r="F65" s="15"/>
      <c r="G65" s="16"/>
      <c r="H65" s="36" t="s">
        <v>273</v>
      </c>
      <c r="I65" s="69" t="s">
        <v>257</v>
      </c>
    </row>
    <row r="66" customFormat="1" ht="52" customHeight="1" spans="1:9">
      <c r="A66" s="73"/>
      <c r="B66" s="74"/>
      <c r="C66" s="74"/>
      <c r="D66" s="75"/>
      <c r="E66" s="76"/>
      <c r="F66" s="76"/>
      <c r="G66" s="77"/>
      <c r="H66" s="78"/>
      <c r="I66" s="87"/>
    </row>
    <row r="67" spans="9:10">
      <c r="I67" s="88" t="s">
        <v>274</v>
      </c>
      <c r="J67" s="1">
        <f>SUM(J5:J56)</f>
        <v>91.385</v>
      </c>
    </row>
    <row r="68" ht="13.5" customHeight="1" spans="1:10">
      <c r="A68" s="79" t="s">
        <v>275</v>
      </c>
      <c r="B68" s="80"/>
      <c r="J68" s="1">
        <f>J67/95*100</f>
        <v>96.1947368421052</v>
      </c>
    </row>
    <row r="69" ht="13.5" customHeight="1" spans="1:2">
      <c r="A69" s="79"/>
      <c r="B69" s="80"/>
    </row>
    <row r="70" ht="86.25" customHeight="1" spans="1:1">
      <c r="A70" s="81" t="s">
        <v>276</v>
      </c>
    </row>
    <row r="72" spans="1:2">
      <c r="A72" s="79" t="s">
        <v>277</v>
      </c>
      <c r="B72" s="82"/>
    </row>
    <row r="73" ht="13.5" customHeight="1" spans="1:2">
      <c r="A73" s="79"/>
      <c r="B73" s="82"/>
    </row>
    <row r="74" spans="1:8">
      <c r="A74" s="83" t="s">
        <v>278</v>
      </c>
      <c r="B74" s="83" t="s">
        <v>279</v>
      </c>
      <c r="C74" s="84"/>
      <c r="D74" s="84"/>
      <c r="E74" s="84"/>
      <c r="F74" s="84"/>
      <c r="G74" s="84"/>
      <c r="H74" s="84"/>
    </row>
    <row r="75" spans="1:8">
      <c r="A75" s="83" t="s">
        <v>280</v>
      </c>
      <c r="B75" s="85" t="s">
        <v>281</v>
      </c>
      <c r="C75" s="86"/>
      <c r="D75" s="86"/>
      <c r="E75" s="86"/>
      <c r="F75" s="86"/>
      <c r="G75" s="86"/>
      <c r="H75" s="86"/>
    </row>
    <row r="76" spans="1:8">
      <c r="A76" s="83"/>
      <c r="B76" s="85" t="s">
        <v>282</v>
      </c>
      <c r="C76" s="86"/>
      <c r="D76" s="86"/>
      <c r="E76" s="86"/>
      <c r="F76" s="86"/>
      <c r="G76" s="86"/>
      <c r="H76" s="86"/>
    </row>
    <row r="77" spans="1:8">
      <c r="A77" s="83"/>
      <c r="B77" s="85" t="s">
        <v>283</v>
      </c>
      <c r="C77" s="86"/>
      <c r="D77" s="86"/>
      <c r="E77" s="86"/>
      <c r="F77" s="86"/>
      <c r="G77" s="86"/>
      <c r="H77" s="86"/>
    </row>
    <row r="78" spans="1:8">
      <c r="A78" s="83" t="s">
        <v>284</v>
      </c>
      <c r="B78" s="85" t="s">
        <v>285</v>
      </c>
      <c r="C78" s="86"/>
      <c r="D78" s="86"/>
      <c r="E78" s="86"/>
      <c r="F78" s="86"/>
      <c r="G78" s="86"/>
      <c r="H78" s="86"/>
    </row>
    <row r="79" spans="1:8">
      <c r="A79" s="83"/>
      <c r="B79" s="85" t="s">
        <v>286</v>
      </c>
      <c r="C79" s="86"/>
      <c r="D79" s="86"/>
      <c r="E79" s="86"/>
      <c r="F79" s="86"/>
      <c r="G79" s="86"/>
      <c r="H79" s="86"/>
    </row>
    <row r="80" spans="1:8">
      <c r="A80" s="83"/>
      <c r="B80" s="85" t="s">
        <v>287</v>
      </c>
      <c r="C80" s="86"/>
      <c r="D80" s="86"/>
      <c r="E80" s="86"/>
      <c r="F80" s="86"/>
      <c r="G80" s="86"/>
      <c r="H80" s="86"/>
    </row>
    <row r="81" spans="1:8">
      <c r="A81" s="83" t="s">
        <v>288</v>
      </c>
      <c r="B81" s="85" t="s">
        <v>289</v>
      </c>
      <c r="C81" s="86"/>
      <c r="D81" s="86"/>
      <c r="E81" s="86"/>
      <c r="F81" s="86"/>
      <c r="G81" s="86"/>
      <c r="H81" s="86"/>
    </row>
    <row r="82" spans="1:8">
      <c r="A82" s="83"/>
      <c r="B82" s="85" t="s">
        <v>290</v>
      </c>
      <c r="C82" s="86"/>
      <c r="D82" s="86"/>
      <c r="E82" s="86"/>
      <c r="F82" s="86"/>
      <c r="G82" s="86"/>
      <c r="H82" s="86"/>
    </row>
    <row r="83" spans="1:8">
      <c r="A83" s="83"/>
      <c r="B83" s="85" t="s">
        <v>291</v>
      </c>
      <c r="C83" s="86"/>
      <c r="D83" s="86"/>
      <c r="E83" s="86"/>
      <c r="F83" s="86"/>
      <c r="G83" s="86"/>
      <c r="H83" s="86"/>
    </row>
    <row r="84" spans="1:8">
      <c r="A84" s="83" t="s">
        <v>292</v>
      </c>
      <c r="B84" s="85" t="s">
        <v>293</v>
      </c>
      <c r="C84" s="86"/>
      <c r="D84" s="86"/>
      <c r="E84" s="86"/>
      <c r="F84" s="86"/>
      <c r="G84" s="86"/>
      <c r="H84" s="86"/>
    </row>
    <row r="85" spans="1:8">
      <c r="A85" s="83"/>
      <c r="B85" s="85" t="s">
        <v>294</v>
      </c>
      <c r="C85" s="86"/>
      <c r="D85" s="86"/>
      <c r="E85" s="86"/>
      <c r="F85" s="86"/>
      <c r="G85" s="86"/>
      <c r="H85" s="86"/>
    </row>
    <row r="86" spans="1:8">
      <c r="A86" s="83"/>
      <c r="B86" s="85" t="s">
        <v>295</v>
      </c>
      <c r="C86" s="86"/>
      <c r="D86" s="86"/>
      <c r="E86" s="86"/>
      <c r="F86" s="86"/>
      <c r="G86" s="86"/>
      <c r="H86" s="86"/>
    </row>
    <row r="87" spans="1:8">
      <c r="A87" s="83" t="s">
        <v>296</v>
      </c>
      <c r="B87" s="85" t="s">
        <v>297</v>
      </c>
      <c r="C87" s="86"/>
      <c r="D87" s="86"/>
      <c r="E87" s="86"/>
      <c r="F87" s="86"/>
      <c r="G87" s="86"/>
      <c r="H87" s="86"/>
    </row>
    <row r="88" spans="1:8">
      <c r="A88" s="83"/>
      <c r="B88" s="85" t="s">
        <v>298</v>
      </c>
      <c r="C88" s="86"/>
      <c r="D88" s="86"/>
      <c r="E88" s="86"/>
      <c r="F88" s="86"/>
      <c r="G88" s="86"/>
      <c r="H88" s="86"/>
    </row>
    <row r="89" spans="1:8">
      <c r="A89" s="83"/>
      <c r="B89" s="85" t="s">
        <v>299</v>
      </c>
      <c r="C89" s="86"/>
      <c r="D89" s="86"/>
      <c r="E89" s="86"/>
      <c r="F89" s="86"/>
      <c r="G89" s="86"/>
      <c r="H89" s="86"/>
    </row>
  </sheetData>
  <mergeCells count="62">
    <mergeCell ref="A1:I1"/>
    <mergeCell ref="A2:I2"/>
    <mergeCell ref="B3:I3"/>
    <mergeCell ref="A70:I70"/>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B89:H89"/>
    <mergeCell ref="A5:A22"/>
    <mergeCell ref="A23:A46"/>
    <mergeCell ref="A47:A54"/>
    <mergeCell ref="A55:A56"/>
    <mergeCell ref="A57:A61"/>
    <mergeCell ref="A75:A77"/>
    <mergeCell ref="A78:A80"/>
    <mergeCell ref="A81:A83"/>
    <mergeCell ref="A84:A86"/>
    <mergeCell ref="A87:A89"/>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2:B73"/>
    <mergeCell ref="A68:B69"/>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2022-04-27T09:43:22Z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7FABE848587A4C76913EB32FCB7AC920</vt:lpwstr>
  </property>
</Properties>
</file>