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<sst xmlns="http://schemas.openxmlformats.org/spreadsheetml/2006/main" count="324" uniqueCount="297">
  <si>
    <t>服务认证审查检查表（售后服务GB/T27922）</t>
  </si>
  <si>
    <t>Service Certification Checklist （简称“SCC”)</t>
  </si>
  <si>
    <t>组织名称</t>
  </si>
  <si>
    <t>霸州市三合众鑫家具有限责任公司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</si>
  <si>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</si>
  <si>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</si>
  <si>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</si>
  <si>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</si>
  <si>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</si>
  <si>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</si>
  <si>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</si>
  <si>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</si>
  <si>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</si>
  <si>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</si>
  <si>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</si>
  <si>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</si>
  <si>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</si>
  <si>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</si>
  <si>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</si>
  <si>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现场审查记录确认：课桌椅（凳）、学习椅、排椅、餐桌椅、礼堂椅、学生上下床、公寓床、军用床、医疗床、床垫、床上用品、文件柜、更衣柜、密集柜、衣架、仓储货架、保险柜、工具柜、防盗门、电脑桌椅、办公桌、办公屏风、实验室设备、厨房设备、多媒体设备、音乐教材、体育器材、办公家具、板式家具、校用家具、教学教具、绘图桌椅、图书馆家具、教学仪器、教学黑板、电子白板、文教办公用品、美术器材、等候椅、广告牌、铁卷柜、儿童玩具、幼儿园配套设施、不锈钢制品、触摸一体机；网络技术研发，计算机软硬件技术研发、电动车充电设备、自助洗衣机及辅助设备、窗帘、被褥、针纺织品的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</si>
  <si>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</si>
  <si>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</si>
  <si>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</si>
  <si>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该公司主要客户为为河北、山东范围内大、中、小学校及政府机关。目前售后服务由企业的供销部牵头，组织省内售后服务网点有：北京售后服务中心北京市大兴工业园区
济南市售后服务中心济南生产路东亚商城B3区
德州市售后服务中心德州市德城区德兴大街586号
青岛市售后服务中心青岛市黄岛区太行山路99号
郑州市高新区售后服务中心
通辽市售后服务中心通辽市团结路
洛阳市售后服务中心洛阳市洛龙区
天津市售后服务中心滨海新区塘沽伴山人家3-1-601
石家庄售后服务中心石家庄市桥东区
邢台售后服务中心邢台市中兴东大街
沧州市售后服务中心沧州市运河区解放西路
保定市售后服务中心保定市北市区
邯郸市售后服务中心邯郸市康庄区
承德市售后服务中心承德市双桥区
张家口售后服务中心张家口市桥东区宣化路。形成了完善的售后服务网络。生产技术部和供销部进行生产和售后维修，综合部对服务管理过程进行监督等，该售后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</si>
  <si>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</si>
  <si>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</si>
  <si>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</si>
  <si>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</si>
  <si>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</si>
  <si>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企业服务相关岗位技术人员经过专业技术培训，，培训合格后上岗。出示了2022年度培训计划，目前已实施2次培训，培训记录完整，供销部3人，综合部3人，质检部3人，生产技术部13人，安装人员3人；做出了培训有效性的评价。提供了售后服务人员绩效考核表，售后人员具备能力，详情见售后服务人员绩效考核表。</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</si>
  <si>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</si>
  <si>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</si>
  <si>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</si>
  <si>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r>
      <t>企业人数核查企业覆盖的员工总数为25人,有售后服务管理师10名，负责对售后服务工作的管理和对售后服务活动的指导，满足售后服务管理需要</t>
    </r>
    <r>
      <rPr>
        <b/>
        <sz val="10"/>
        <rFont val="宋体"/>
        <charset val="134"/>
        <scheme val="minor"/>
      </rPr>
      <t>。牛金燕：131081198011091644；乔斌：132827197007292517；王艳朋：132827197905121832；马荣尧：131081199409031611；樊亚南：131081199101121848；牛小兵：13108119831112169X；李兰兰：13108119840929162X；刘二涛：131081198409201639；杨娜娜：131081198009152540;马杰：131081198308011625</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</si>
  <si>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</si>
  <si>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</si>
  <si>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</si>
  <si>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</si>
  <si>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</si>
  <si>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过跟各部门之间的沟通及经费使用情况的记录，查验有分类预算，能够保障各类售后服务活动的经费使用；出示了售后服务经费清单，售后服务包括产品维修、巡检、保养、顾客培训中产生的费用；配件、工具和车辆产生的费用（油费、维修费、保险费）；内部保障和培训等产生的费用；应对商品可能出现的投诉、赔付等的准备金；产品交付过程中购买的保险等几方面，支持资金金额为50万元。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</si>
  <si>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</si>
  <si>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</si>
  <si>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</si>
  <si>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          查2022年员工年度培训计划：                                        编号：BZSHZXR-04-01    受训部门：全体人员        参加人员：全体人员  培训方式：讲课                                                     培训内容包含：服务流程、售后服务管理制度、CB/T27922-2011基础知识、标准相关知识、售后服务绩效考核管理制度、售后服务应急预案、售后服务手册。考核方式：问答。   编制：樊亚南     日期：2022年1月5日 审核：牛金燕 日期：2022年1月5日。</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</si>
  <si>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</si>
  <si>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</si>
  <si>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</si>
  <si>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生产场地面积8000平米，有新的办公楼，办公楼内基础设施齐全，办公用品满足工作要求，售后服务设施齐全，包括：有顾客信息记录系统，售后服务车辆2台，推台锯、手电钻、老虎钳、排钻、皮锤、扳手、螺丝刀、钳子等，售后服务设施、所用工具保持良好，有设备检修保养记录，备件有螺钉、螺丝、合页、桌面、柜面等，经现场确认，备件充足，有安全库存。</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</si>
  <si>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</si>
  <si>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</si>
  <si>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</si>
  <si>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</si>
  <si>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</si>
  <si>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按照售后服务手册。针对课桌椅（凳）、学习椅、排椅、餐桌椅、礼堂椅、学生上下床、公寓床、军用床、医疗床、床垫、床上用品、文件柜、更衣柜、密集柜、衣架、仓储货架、保险柜、工具柜、防盗门、电脑桌椅、办公桌、办公屏风、实验室设备、厨房设备、多媒体设备、音乐教材、体育器材、办公家具、板式家具、校用家具、教学教具、绘图桌椅、图书馆家具、教学仪器、教学黑板、电子白板、文教办公用品、美术器材、等候椅、广告牌、铁卷柜、儿童玩具、幼儿园配套设施、不锈钢制品、触摸一体机；网络技术研发，计算机软硬件技术研发、电动车充电设备、自助洗衣机及辅助设备、窗帘、被褥、针纺织品的售后服务（销售的技术支持、配送安装、维修服务、退换货、投诉处理）.明确了职能划分和岗位设置；规定售后服务流程和工作要求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</si>
  <si>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</si>
  <si>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</si>
  <si>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</si>
  <si>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</si>
  <si>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</si>
  <si>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</si>
  <si>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</si>
  <si>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</si>
  <si>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</si>
  <si>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供销部负责售后服务日常工作的监督和评价；指定樊亚楠负责日常售后服务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</si>
  <si>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</si>
  <si>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</si>
  <si>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</si>
  <si>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2月的售后服务绩效考核表。                                                         查售后人员岗位绩效考核表：    售后人员：刘二涛   考核日期：2022.2.28 检查项目：跟单是否及时、商务礼仪、服务态度、对在线售后人员平台种类及使用方法和技巧掌握、经创新培训后业绩提升、顾客对本售后人员的历史评价等内容。                                                             考核结果：综合分值：10分 达标。</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</si>
  <si>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</si>
  <si>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</si>
  <si>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</si>
  <si>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</si>
  <si>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</si>
  <si>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销售、服务等部门之间继续保持良好的市场反馈机制，提供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</si>
  <si>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</si>
  <si>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</si>
  <si>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</si>
  <si>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应急处置指挥领导小组负责对售后服务中的客户提出的投诉或质量问题组织生产、技术、销售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</si>
  <si>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</si>
  <si>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</si>
  <si>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</si>
  <si>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中国环境标志产品认证证书、中国环保产品认证证书、人类工效学认证。均在有效期内使用：质量管理体认证，有效期至2024年06月07日；环境管理体系认证，有效期至2024年06月07日；职业健康安全认证，有效期至2024年06月07日。中国环境标志产品认证证书，有效期至2022年6月2日。中国环保产品认证证书，有效期至2022年6月2日。人类工效学认证，有效期至2024年1月28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</si>
  <si>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</si>
  <si>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</si>
  <si>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</si>
  <si>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</si>
  <si>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</si>
  <si>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</si>
  <si>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</si>
  <si>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</si>
  <si>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</si>
  <si>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企业一直秉承着售后服务理念：创一流企业、一流信誉、一流服务！作为售后服务标语，在公司内部进行宣传，作为售后服务工作的指导思想；经询问，企业通过服务理念培训宣贯，使全员充分理解服务理念。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</si>
  <si>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</si>
  <si>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</si>
  <si>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</si>
  <si>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主要根据不同产品质保期3年-8年；经查，合同、投标书等售后承诺准确一致。投标书显示：质保期和故障响应时间及排除故障时间：1. 货物到达现场后，免费负责安装调试，达到用户满意为止。2.三-八年内免费7*24小时服务，在接到用户通知后1小时内做出响应，市区内2小时到达现场，并在12小时内排除故障。售后服务收费标准：本公司承诺：三至八年内所有产品出现质量问题，无条件退换，三至八年内对本项目所有家具维修及养护提供全免费服务，不收取任何材料配件费及服务费。超过产品质保期，无论是否产品质量问题，均享有终身免费维护及技术支持，免收服务费，仅酌情收取维修所必需更换的部分材料费。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</si>
  <si>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</si>
  <si>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</si>
  <si>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</si>
  <si>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通过网站、宣传册、销售合同、投标文件等活动进行宣传，企业负责人介绍企业本身具有较高的知名度，有一定的声誉，在顾客中形成了良好的认知和口碑。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</si>
  <si>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</si>
  <si>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</si>
  <si>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</si>
  <si>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</si>
  <si>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</si>
  <si>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</si>
  <si>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观察,部分产品包装上，有可追溯二维码、地址、通讯方式、客服热线、产品名称等，部分产品全部是钢制产品，采用保鲜膜缠绕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</si>
  <si>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</si>
  <si>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</si>
  <si>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</si>
  <si>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使用说明书，合格证、图纸。产品说明书内容有产品技术性能参数、主要配件、产品结构及技术特性、使用注意事项、日常保养、开箱及检查、故障分析与排除、包装、运输、搬动及贮存、售后服务、企业名称及通讯地址。设备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</si>
  <si>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</si>
  <si>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</si>
  <si>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</si>
  <si>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1）、包修：从交货之日起五年内出现产品自身质量问题，本公司负责免费维修。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(2）、产品由非专业人员组装、重组、重装、拆卸或特殊变动等情形的；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</si>
  <si>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</si>
  <si>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</si>
  <si>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</si>
  <si>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企业的产品主要由钢管、钢板、板材、塑粉，定期进行维修，没有安全使用年限。在课桌椅、公寓床等设备上均有安全提示：防潮、小心划伤、防腐蚀性液体（安全图标标识）等。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</si>
  <si>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</si>
  <si>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</si>
  <si>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</si>
  <si>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综合部建立了商品系统性缺陷公开机制，近几年来未有发生商品缺陷，如有发生按照规定告知顾客。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</si>
  <si>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</si>
  <si>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</si>
  <si>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</si>
  <si>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</si>
  <si>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</si>
  <si>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交货之日安装完毕，提供及时、迅速、优质服务的承诺，对客户进行操作和维护的免费培训，迅速快捷地提供货物的备品备件；提供成交货物齐全的资料等。提供了：客户现场安装调试记录。</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</si>
  <si>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</si>
  <si>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</si>
  <si>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</si>
  <si>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13名，售后服务车辆2台，将为用户提供终身免费技术支持、技术咨询。并且每半年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</si>
  <si>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</si>
  <si>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</si>
  <si>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</si>
  <si>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投标书显示：定期回访，质量跟踪，免费提供相关的技术咨询服务。安装完毕后，每半年定期回访使用方，以后每半年定期回访使用方，以确保产品正常使用。                                                                         查霸州市三合众鑫家具有限责任公司免费巡检记录单：                             项目名称：华北理工大学公寓床项目。                                      售后人员：樊亚南、刘二涛        时间：2021年8月   地点：华北理工大学 服务类型：巡检记录 巡检内容：公寓床外观、公寓床下柜门板、公寓床桌子抽屉。                                                                  外观损坏：无 五金配件：无  安全隐患：部分导轨损坏 。                    出现问题：衣柜部分扣手缺损，学习桌抽屉部分导轨损坏。                          如何解决：给予更换                                                            出现问题的原因：使用问题，现场演示使用方法。                                    需要更换产品清单：衣柜扣手50付，抽屉导轨20付，  巡检人员：刘二涛。</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</si>
  <si>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</si>
  <si>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</si>
  <si>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</si>
  <si>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</si>
  <si>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</si>
  <si>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</si>
  <si>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</si>
  <si>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</si>
  <si>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</si>
  <si>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公司产品除采用裸装形式储存和运输的设备外，其他产品采用包装箱包装和运输，在包装箱内加装防震、防压填充物，在包装箱外设置防雨设施。有些产品应客户要求采用木质框架运输。</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</si>
  <si>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</si>
  <si>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</si>
  <si>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</si>
  <si>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销售合同和投标书中有供货时间和地点的要求，按照顾客的要求及时送货到达指定地点。查看了产品配送验收单。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</si>
  <si>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</si>
  <si>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</si>
  <si>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</si>
  <si>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</si>
  <si>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</si>
  <si>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据了解，服务部门有专人维修接待，配有维修人员3人。安排专人负责报修登记和接待服务。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</si>
  <si>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</si>
  <si>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</si>
  <si>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</si>
  <si>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五年内所有产品出现质量问题，无条件退换，五年内对项目所有家具维修及养护提供全免费服务，不收取任何材料配件费及服务费。超过产品质保期，无论是否产品质量问题，均享有终身免费维护及技术支持，免收服务费，仅酌情收取维修所必需更换的部分材料费。</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</si>
  <si>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</si>
  <si>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</si>
  <si>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</si>
  <si>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组织接到通知后保证1小时内做出响应，市内2小时内赶到现场，提出维修结论或恢复正常使用，并提供不间断的服务直到结束。                                                  查售后服务单：项目：廊坊华一传媒学校课桌椅项目                          售后人员：樊亚南       时间：2021年7月          地点：华一传媒学校  服务类型：售后服务                                                        存在的故障及问题：课桌椅地脚套部分缺失，课面、课椅面部分损坏。                   解决办法：更换损坏的配件                                                          损坏及出现故障的产品：课桌椅                                        需更换配件清单：地脚套500套，桌面120块，椅面100块。                                  技术人员签字：王艳鹏</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</si>
  <si>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</si>
  <si>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</si>
  <si>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</si>
  <si>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企业的维修设施主要有：手电钻、老虎钳等，维修工具主要为皮锤、扳手、螺丝刀、钳子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</si>
  <si>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</si>
  <si>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</si>
  <si>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</si>
  <si>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备有充足的常用部件、维修配件和材料，可以做到随时供应且保证品质。特殊部件、维修配件和材料需要紧急采购，满足顾客要求。现场查看备件库：拉手、锁具、道轨、螺丝、螺母等。提供了：售后服务设施设备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</si>
  <si>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</si>
  <si>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</si>
  <si>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</si>
  <si>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保证1小时内做出响应，市区2小时内到达现场，提出维修结论或恢复正常使用，并提供不间断的服务直到结束。如若不能维修，质保期内将免费更换货物。</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</si>
  <si>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</si>
  <si>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</si>
  <si>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</si>
  <si>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</si>
  <si>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</si>
  <si>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设备出厂进行检验和必要的试验，并有合格证和出厂检验报告，能够满足标准要求。查验了：钢木办公桌、钢木课桌椅、钢制柜、双层床的检验检测报告，检验单位：国家家具质量监督检验中心（河北）.钢木办公桌检测报告编码是NO:GJ2100499。钢木课桌椅检测报告编码是NO:GJ2100495。</t>
  </si>
  <si>
    <t>所售商品包括组织自行生产的，及代理销售的。</t>
  </si>
  <si>
    <t>5.2.5.2　对顾客明示的质保期和保修期应符合国家相关规定的要求</t>
  </si>
  <si>
    <t>B19</t>
  </si>
  <si>
    <t>根据产品不同，在合同中规定5年质保期、终身保修.公司商品质保期、保修期国家没有相关规定的，公司自行制定了相关期限。投标书显示:质保期5年，五年内所有产品出现质量问题，无条件退换，五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</si>
  <si>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</si>
  <si>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</si>
  <si>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</si>
  <si>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</si>
  <si>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</si>
  <si>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</si>
  <si>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</si>
  <si>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</si>
  <si>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</si>
  <si>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</si>
  <si>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</si>
  <si>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</si>
  <si>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</si>
  <si>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</si>
  <si>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</si>
  <si>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</si>
  <si>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</si>
  <si>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</si>
  <si>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</si>
  <si>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</si>
  <si>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</si>
  <si>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</si>
  <si>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</si>
  <si>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</si>
  <si>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</si>
  <si>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0316-7611108，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</si>
  <si>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</si>
  <si>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</si>
  <si>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</si>
  <si>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公司建立有官方网站，未专设售后服务的页面和内容，页面上展示有售后服务电话。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</si>
  <si>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</si>
  <si>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</si>
  <si>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</si>
  <si>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第一年内每半年定期回访使用方，以后每六个月定期回访使用方，出示了客户回访记录表记录；主要回访客户在使用中的质量问题及和公司人员接洽中存在的任何不足和改进机会；每季度对回访情况进行总结分析，将回访客户的意见、建议等全部客户回访记录，报总经理。</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</si>
  <si>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</si>
  <si>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</si>
  <si>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</si>
  <si>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查顾客满意度调查表  客户名称：廊坊华一传媒学习 调查日期：2022年2月25日调查内容：产品的性能、产品的外观、业务人员的态度、售后服务质量、交货期、价格等内容。                                                        最终结果：非常满意。</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</si>
  <si>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</si>
  <si>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</si>
  <si>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</si>
  <si>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公司终身提供相应五金件的支持，以供用户应急使用；承诺所有产品均提
前库存充足的备品、备件，预防紧急突发事件的维修、更换使用。还提供了重大节日礼品单记录，以此来提高公司在客户心中的占有率。</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</si>
  <si>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</si>
  <si>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</si>
  <si>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</si>
  <si>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</si>
  <si>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</si>
  <si>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</si>
  <si>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</si>
  <si>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</si>
  <si>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</si>
  <si>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1小时内做出响应，市区内半小时到达现场，并在2小时内排除故障。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</si>
  <si>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</si>
  <si>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</si>
  <si>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</si>
  <si>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</si>
  <si>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</si>
  <si>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</si>
  <si>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</si>
  <si>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</si>
  <si>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</si>
  <si>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</si>
  <si>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</si>
  <si>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</si>
  <si>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</si>
  <si>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</si>
  <si>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</si>
  <si>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</si>
  <si>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</si>
  <si>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</si>
  <si>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</si>
  <si>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</si>
  <si>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</si>
  <si>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</si>
  <si>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</si>
  <si>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</si>
  <si>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</si>
  <si>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</si>
  <si>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</si>
  <si>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</si>
  <si>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</si>
  <si>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</si>
  <si>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</si>
  <si>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</si>
  <si>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</si>
  <si>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</si>
  <si>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综合评分96.36分
</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</si>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</sst>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8">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2"/>
      <color theme="1"/>
      <name val="宋体"/>
      <charset val="134"/>
      <scheme val="minor"/>
    </font>
    <font>
      <sz val="12"/>
      <color rgb="FFFF0000"/>
      <name val="宋体"/>
      <charset val="134"/>
      <scheme val="minor"/>
    </font>
    <font>
      <sz val="12"/>
      <name val="宋体"/>
      <charset val="134"/>
      <scheme val="minor"/>
    </font>
    <font>
      <b/>
      <sz val="10"/>
      <color rgb="FFFF0000"/>
      <name val="宋体"/>
      <charset val="134"/>
      <scheme val="minor"/>
    </font>
    <font>
      <sz val="12"/>
      <color theme="1"/>
      <name val="楷体_GB2312"/>
      <charset val="134"/>
    </font>
    <font>
      <b/>
      <sz val="11"/>
      <color rgb="FFFA7D00"/>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s>
  <fills count="43">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4"/>
        <bgColor indexed="64"/>
      </patternFill>
    </fill>
    <fill>
      <patternFill patternType="solid">
        <fgColor rgb="FF00B0F0"/>
        <bgColor indexed="64"/>
      </patternFill>
    </fill>
    <fill>
      <patternFill patternType="solid">
        <fgColor rgb="FFC2D69A"/>
        <bgColor indexed="64"/>
      </patternFill>
    </fill>
    <fill>
      <patternFill patternType="solid">
        <fgColor indexed="27"/>
        <bgColor indexed="64"/>
      </patternFill>
    </fill>
    <fill>
      <patternFill patternType="solid">
        <fgColor rgb="FFF2F2F2"/>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6"/>
        <bgColor indexed="64"/>
      </patternFill>
    </fill>
    <fill>
      <patternFill patternType="solid">
        <fgColor theme="8"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20" borderId="0" applyNumberFormat="0" applyBorder="0" applyAlignment="0" applyProtection="0">
      <alignment vertical="center"/>
    </xf>
    <xf numFmtId="0" fontId="23" fillId="2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24" fillId="24"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6" borderId="15" applyNumberFormat="0" applyFont="0" applyAlignment="0" applyProtection="0">
      <alignment vertical="center"/>
    </xf>
    <xf numFmtId="0" fontId="21" fillId="28"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1" fillId="33" borderId="0" applyNumberFormat="0" applyBorder="0" applyAlignment="0" applyProtection="0">
      <alignment vertical="center"/>
    </xf>
    <xf numFmtId="0" fontId="26" fillId="0" borderId="14" applyNumberFormat="0" applyFill="0" applyAlignment="0" applyProtection="0">
      <alignment vertical="center"/>
    </xf>
    <xf numFmtId="0" fontId="21" fillId="23" borderId="0" applyNumberFormat="0" applyBorder="0" applyAlignment="0" applyProtection="0">
      <alignment vertical="center"/>
    </xf>
    <xf numFmtId="0" fontId="34" fillId="15" borderId="18" applyNumberFormat="0" applyAlignment="0" applyProtection="0">
      <alignment vertical="center"/>
    </xf>
    <xf numFmtId="0" fontId="19" fillId="15" borderId="13" applyNumberFormat="0" applyAlignment="0" applyProtection="0">
      <alignment vertical="center"/>
    </xf>
    <xf numFmtId="0" fontId="36" fillId="35" borderId="19" applyNumberFormat="0" applyAlignment="0" applyProtection="0">
      <alignment vertical="center"/>
    </xf>
    <xf numFmtId="0" fontId="20" fillId="25" borderId="0" applyNumberFormat="0" applyBorder="0" applyAlignment="0" applyProtection="0">
      <alignment vertical="center"/>
    </xf>
    <xf numFmtId="0" fontId="21" fillId="22" borderId="0" applyNumberFormat="0" applyBorder="0" applyAlignment="0" applyProtection="0">
      <alignment vertical="center"/>
    </xf>
    <xf numFmtId="0" fontId="37" fillId="0" borderId="20" applyNumberFormat="0" applyFill="0" applyAlignment="0" applyProtection="0">
      <alignment vertical="center"/>
    </xf>
    <xf numFmtId="0" fontId="29" fillId="0" borderId="16" applyNumberFormat="0" applyFill="0" applyAlignment="0" applyProtection="0">
      <alignment vertical="center"/>
    </xf>
    <xf numFmtId="0" fontId="28" fillId="29" borderId="0" applyNumberFormat="0" applyBorder="0" applyAlignment="0" applyProtection="0">
      <alignment vertical="center"/>
    </xf>
    <xf numFmtId="0" fontId="35" fillId="34" borderId="0" applyNumberFormat="0" applyBorder="0" applyAlignment="0" applyProtection="0">
      <alignment vertical="center"/>
    </xf>
    <xf numFmtId="0" fontId="20" fillId="38" borderId="0" applyNumberFormat="0" applyBorder="0" applyAlignment="0" applyProtection="0">
      <alignment vertical="center"/>
    </xf>
    <xf numFmtId="0" fontId="21" fillId="39" borderId="0" applyNumberFormat="0" applyBorder="0" applyAlignment="0" applyProtection="0">
      <alignment vertical="center"/>
    </xf>
    <xf numFmtId="0" fontId="20" fillId="16" borderId="0" applyNumberFormat="0" applyBorder="0" applyAlignment="0" applyProtection="0">
      <alignment vertical="center"/>
    </xf>
    <xf numFmtId="0" fontId="20" fillId="36" borderId="0" applyNumberFormat="0" applyBorder="0" applyAlignment="0" applyProtection="0">
      <alignment vertical="center"/>
    </xf>
    <xf numFmtId="0" fontId="20" fillId="32" borderId="0" applyNumberFormat="0" applyBorder="0" applyAlignment="0" applyProtection="0">
      <alignment vertical="center"/>
    </xf>
    <xf numFmtId="0" fontId="20" fillId="27" borderId="0" applyNumberFormat="0" applyBorder="0" applyAlignment="0" applyProtection="0">
      <alignment vertical="center"/>
    </xf>
    <xf numFmtId="0" fontId="21" fillId="41" borderId="0" applyNumberFormat="0" applyBorder="0" applyAlignment="0" applyProtection="0">
      <alignment vertical="center"/>
    </xf>
    <xf numFmtId="0" fontId="21" fillId="19" borderId="0" applyNumberFormat="0" applyBorder="0" applyAlignment="0" applyProtection="0">
      <alignment vertical="center"/>
    </xf>
    <xf numFmtId="0" fontId="20" fillId="31" borderId="0" applyNumberFormat="0" applyBorder="0" applyAlignment="0" applyProtection="0">
      <alignment vertical="center"/>
    </xf>
    <xf numFmtId="0" fontId="20" fillId="18" borderId="0" applyNumberFormat="0" applyBorder="0" applyAlignment="0" applyProtection="0">
      <alignment vertical="center"/>
    </xf>
    <xf numFmtId="0" fontId="21" fillId="37" borderId="0" applyNumberFormat="0" applyBorder="0" applyAlignment="0" applyProtection="0">
      <alignment vertical="center"/>
    </xf>
    <xf numFmtId="0" fontId="20" fillId="30" borderId="0" applyNumberFormat="0" applyBorder="0" applyAlignment="0" applyProtection="0">
      <alignment vertical="center"/>
    </xf>
    <xf numFmtId="0" fontId="21" fillId="42" borderId="0" applyNumberFormat="0" applyBorder="0" applyAlignment="0" applyProtection="0">
      <alignment vertical="center"/>
    </xf>
    <xf numFmtId="0" fontId="21" fillId="17" borderId="0" applyNumberFormat="0" applyBorder="0" applyAlignment="0" applyProtection="0">
      <alignment vertical="center"/>
    </xf>
    <xf numFmtId="0" fontId="20" fillId="7" borderId="0" applyNumberFormat="0" applyBorder="0" applyAlignment="0" applyProtection="0">
      <alignment vertical="center"/>
    </xf>
    <xf numFmtId="0" fontId="21" fillId="40" borderId="0" applyNumberFormat="0" applyBorder="0" applyAlignment="0" applyProtection="0">
      <alignment vertical="center"/>
    </xf>
    <xf numFmtId="0" fontId="0" fillId="0" borderId="0">
      <alignment vertical="center"/>
    </xf>
  </cellStyleXfs>
  <cellXfs count="82">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8" fillId="8" borderId="10" xfId="0" applyFont="1" applyFill="1" applyBorder="1" applyAlignment="1">
      <alignment horizontal="left" vertical="top" wrapText="1"/>
    </xf>
    <xf numFmtId="0" fontId="7" fillId="8" borderId="10" xfId="0" applyFont="1" applyFill="1" applyBorder="1" applyAlignment="1">
      <alignment horizontal="left" vertical="top" wrapText="1"/>
    </xf>
    <xf numFmtId="0" fontId="5" fillId="6" borderId="8" xfId="0" applyFont="1" applyFill="1" applyBorder="1" applyAlignment="1">
      <alignment horizontal="center" vertical="center" wrapText="1"/>
    </xf>
    <xf numFmtId="0" fontId="0" fillId="0" borderId="8" xfId="0" applyBorder="1" applyAlignment="1">
      <alignment horizontal="center" vertical="center" wrapText="1"/>
    </xf>
    <xf numFmtId="0" fontId="9"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9"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7" fillId="7" borderId="10" xfId="49" applyFont="1" applyFill="1" applyBorder="1" applyAlignment="1">
      <alignment horizontal="left" vertical="center" wrapText="1"/>
    </xf>
    <xf numFmtId="0" fontId="10" fillId="8" borderId="10" xfId="0" applyFont="1" applyFill="1" applyBorder="1" applyAlignment="1">
      <alignment horizontal="left" vertical="center" wrapText="1"/>
    </xf>
    <xf numFmtId="0" fontId="0" fillId="0" borderId="7" xfId="0" applyBorder="1" applyAlignment="1">
      <alignment horizontal="center" vertical="center" wrapText="1"/>
    </xf>
    <xf numFmtId="0" fontId="9" fillId="9"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8" fillId="8" borderId="10" xfId="49" applyFont="1" applyFill="1" applyBorder="1" applyAlignment="1">
      <alignment horizontal="left" vertical="center" wrapText="1"/>
    </xf>
    <xf numFmtId="0" fontId="0" fillId="0" borderId="5" xfId="0" applyBorder="1" applyAlignment="1">
      <alignment horizontal="center" vertical="center" wrapText="1"/>
    </xf>
    <xf numFmtId="0" fontId="5" fillId="6" borderId="9" xfId="0" applyFont="1" applyFill="1" applyBorder="1" applyAlignment="1">
      <alignment horizontal="left" vertical="center" wrapText="1"/>
    </xf>
    <xf numFmtId="0" fontId="9" fillId="10" borderId="9" xfId="0" applyFont="1" applyFill="1" applyBorder="1" applyAlignment="1">
      <alignment horizontal="center" vertical="center"/>
    </xf>
    <xf numFmtId="0" fontId="5" fillId="10" borderId="9" xfId="0" applyFont="1" applyFill="1" applyBorder="1" applyAlignment="1">
      <alignment horizontal="center" vertical="center" wrapText="1"/>
    </xf>
    <xf numFmtId="0" fontId="5" fillId="10" borderId="5" xfId="0" applyFont="1" applyFill="1" applyBorder="1" applyAlignment="1">
      <alignment horizontal="left" vertical="center" wrapText="1"/>
    </xf>
    <xf numFmtId="0" fontId="5" fillId="10" borderId="5" xfId="0" applyFont="1" applyFill="1" applyBorder="1" applyAlignment="1">
      <alignment horizontal="center" vertical="center" wrapText="1"/>
    </xf>
    <xf numFmtId="0" fontId="11" fillId="7" borderId="5" xfId="49" applyFont="1" applyFill="1" applyBorder="1" applyAlignment="1">
      <alignment horizontal="center" vertical="center"/>
    </xf>
    <xf numFmtId="0" fontId="9" fillId="10" borderId="8" xfId="0" applyFont="1" applyFill="1" applyBorder="1" applyAlignment="1">
      <alignment horizontal="center" vertical="center"/>
    </xf>
    <xf numFmtId="0" fontId="5" fillId="10" borderId="8" xfId="0" applyFont="1" applyFill="1" applyBorder="1" applyAlignment="1">
      <alignment horizontal="center" vertical="center" wrapText="1"/>
    </xf>
    <xf numFmtId="0" fontId="9" fillId="10" borderId="7" xfId="0" applyFont="1" applyFill="1" applyBorder="1" applyAlignment="1">
      <alignment horizontal="center" vertical="center"/>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6" fillId="8" borderId="5" xfId="0" applyFont="1" applyFill="1" applyBorder="1" applyAlignment="1">
      <alignment horizontal="center" vertical="center"/>
    </xf>
    <xf numFmtId="0" fontId="11" fillId="7" borderId="5"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8" fillId="8" borderId="10" xfId="49" applyFont="1" applyFill="1" applyBorder="1" applyAlignment="1">
      <alignment horizontal="left" vertical="top" wrapText="1"/>
    </xf>
    <xf numFmtId="0" fontId="9"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13" fillId="7" borderId="5" xfId="0" applyFont="1" applyFill="1" applyBorder="1" applyAlignment="1">
      <alignment horizontal="center" vertical="center"/>
    </xf>
    <xf numFmtId="0" fontId="0" fillId="12" borderId="9" xfId="0" applyFill="1" applyBorder="1" applyAlignment="1">
      <alignment horizontal="center" vertical="center" wrapText="1"/>
    </xf>
    <xf numFmtId="0" fontId="9" fillId="9" borderId="5" xfId="0" applyFont="1" applyFill="1" applyBorder="1" applyAlignment="1">
      <alignment horizontal="center" vertical="center"/>
    </xf>
    <xf numFmtId="0" fontId="0" fillId="12" borderId="8" xfId="0" applyFill="1" applyBorder="1" applyAlignment="1">
      <alignment horizontal="center" vertical="center" wrapText="1"/>
    </xf>
    <xf numFmtId="0" fontId="9" fillId="9" borderId="11" xfId="0" applyFont="1" applyFill="1" applyBorder="1" applyAlignment="1">
      <alignment horizontal="center" vertical="center"/>
    </xf>
    <xf numFmtId="0" fontId="10" fillId="13"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4" fillId="0" borderId="0" xfId="0" applyFont="1" applyAlignment="1">
      <alignment horizontal="center" vertical="center"/>
    </xf>
    <xf numFmtId="0" fontId="7" fillId="14" borderId="5" xfId="0" applyFont="1" applyFill="1" applyBorder="1" applyAlignment="1">
      <alignment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0" fillId="12" borderId="7" xfId="0" applyFill="1" applyBorder="1" applyAlignment="1">
      <alignment horizontal="center" vertical="center" wrapText="1"/>
    </xf>
    <xf numFmtId="0" fontId="2" fillId="5" borderId="0" xfId="0" applyFont="1" applyFill="1" applyAlignment="1">
      <alignment horizontal="center" vertical="center" wrapText="1"/>
    </xf>
    <xf numFmtId="0" fontId="9" fillId="9" borderId="0" xfId="0" applyFont="1" applyFill="1" applyAlignment="1">
      <alignment horizontal="center" vertical="center" wrapText="1"/>
    </xf>
    <xf numFmtId="0" fontId="5" fillId="6" borderId="0" xfId="0" applyFont="1" applyFill="1" applyAlignment="1">
      <alignment horizontal="center" vertical="center" wrapText="1"/>
    </xf>
    <xf numFmtId="0" fontId="5" fillId="6" borderId="0" xfId="0" applyFont="1" applyFill="1" applyAlignment="1">
      <alignment horizontal="left" vertical="center" wrapText="1"/>
    </xf>
    <xf numFmtId="0" fontId="13" fillId="7" borderId="0" xfId="0" applyFont="1" applyFill="1" applyAlignment="1">
      <alignment horizontal="center" vertical="center"/>
    </xf>
    <xf numFmtId="0" fontId="17" fillId="7" borderId="0" xfId="0" applyFont="1" applyFill="1" applyAlignment="1">
      <alignment horizontal="left" vertical="top" wrapText="1"/>
    </xf>
    <xf numFmtId="0" fontId="2" fillId="5" borderId="12" xfId="0" applyFont="1" applyFill="1" applyBorder="1" applyAlignment="1">
      <alignment horizontal="left" vertical="center" wrapText="1"/>
    </xf>
    <xf numFmtId="0" fontId="0" fillId="0" borderId="0" xfId="0" applyAlignment="1">
      <alignment horizontal="left" vertical="center"/>
    </xf>
    <xf numFmtId="0" fontId="18" fillId="0" borderId="5" xfId="0" applyFont="1" applyBorder="1" applyAlignment="1">
      <alignment horizontal="center" vertical="center" wrapText="1"/>
    </xf>
    <xf numFmtId="0" fontId="1" fillId="0" borderId="5" xfId="0" applyFont="1" applyBorder="1" applyAlignment="1">
      <alignment horizontal="center" vertical="center"/>
    </xf>
    <xf numFmtId="0" fontId="18" fillId="0" borderId="5" xfId="0" applyFont="1" applyBorder="1" applyAlignment="1">
      <alignment horizontal="justify" vertical="center" wrapText="1"/>
    </xf>
    <xf numFmtId="0" fontId="1" fillId="0" borderId="5" xfId="0" applyFont="1" applyBorder="1">
      <alignment vertical="center"/>
    </xf>
    <xf numFmtId="0" fontId="7" fillId="14"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25075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
  <sheetViews>
    <sheetView tabSelected="1" zoomScale="115" zoomScaleNormal="115" topLeftCell="B45" workbookViewId="0">
      <selection activeCell="H47" sqref="H47"/>
    </sheetView>
  </sheetViews>
  <sheetFormatPr defaultColWidth="9" defaultRowHeight="14.25"/>
  <cols>
    <col min="4" max="4" width="22.3666666666667" customWidth="1"/>
    <col min="8" max="8" width="62" customWidth="1"/>
    <col min="9" max="9" width="77.3666666666667" customWidth="1"/>
    <col min="10" max="10" width="12.625" style="1"/>
    <col min="11" max="11" width="12.625"/>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1"/>
    </row>
    <row r="4" ht="28.5" spans="1:10">
      <c r="A4" s="8" t="s">
        <v>4</v>
      </c>
      <c r="B4" s="9" t="s">
        <v>5</v>
      </c>
      <c r="C4" s="8" t="s">
        <v>6</v>
      </c>
      <c r="D4" s="10" t="s">
        <v>7</v>
      </c>
      <c r="E4" s="11" t="s">
        <v>8</v>
      </c>
      <c r="F4" s="11" t="s">
        <v>9</v>
      </c>
      <c r="G4" s="11" t="s">
        <v>10</v>
      </c>
      <c r="H4" s="12" t="s">
        <v>11</v>
      </c>
      <c r="I4" s="12" t="s">
        <v>12</v>
      </c>
      <c r="J4" s="62" t="s">
        <v>13</v>
      </c>
    </row>
    <row r="5" ht="156" spans="1:10">
      <c r="A5" s="13" t="s">
        <v>14</v>
      </c>
      <c r="B5" s="14" t="s">
        <v>15</v>
      </c>
      <c r="C5" s="14" t="s">
        <v>16</v>
      </c>
      <c r="D5" s="15" t="s">
        <v>17</v>
      </c>
      <c r="E5" s="15">
        <v>1</v>
      </c>
      <c r="F5" s="15" t="s">
        <v>18</v>
      </c>
      <c r="G5" s="16">
        <v>100</v>
      </c>
      <c r="H5" s="17" t="s">
        <v>19</v>
      </c>
      <c r="I5" s="63" t="s">
        <v>20</v>
      </c>
      <c r="J5" s="64">
        <f>E5*G5/100</f>
        <v>1</v>
      </c>
    </row>
    <row r="6" ht="312" spans="1:10">
      <c r="A6" s="18"/>
      <c r="B6" s="19"/>
      <c r="C6" s="19"/>
      <c r="D6" s="15" t="s">
        <v>21</v>
      </c>
      <c r="E6" s="15">
        <v>3</v>
      </c>
      <c r="F6" s="15" t="s">
        <v>22</v>
      </c>
      <c r="G6" s="16">
        <v>99</v>
      </c>
      <c r="H6" s="20" t="s">
        <v>23</v>
      </c>
      <c r="I6" s="63" t="s">
        <v>24</v>
      </c>
      <c r="J6" s="64">
        <f t="shared" ref="J6:J56" si="0">E6*G6/100</f>
        <v>2.97</v>
      </c>
    </row>
    <row r="7" ht="60" spans="1:10">
      <c r="A7" s="18"/>
      <c r="B7" s="14" t="s">
        <v>25</v>
      </c>
      <c r="C7" s="14" t="s">
        <v>26</v>
      </c>
      <c r="D7" s="15" t="s">
        <v>27</v>
      </c>
      <c r="E7" s="15">
        <v>1</v>
      </c>
      <c r="F7" s="15" t="s">
        <v>28</v>
      </c>
      <c r="G7" s="16">
        <v>98</v>
      </c>
      <c r="H7" s="17" t="s">
        <v>29</v>
      </c>
      <c r="I7" s="63" t="s">
        <v>30</v>
      </c>
      <c r="J7" s="64">
        <f t="shared" si="0"/>
        <v>0.98</v>
      </c>
    </row>
    <row r="8" ht="84" spans="1:10">
      <c r="A8" s="18"/>
      <c r="B8" s="19"/>
      <c r="C8" s="19"/>
      <c r="D8" s="15" t="s">
        <v>31</v>
      </c>
      <c r="E8" s="15">
        <v>5</v>
      </c>
      <c r="F8" s="15" t="s">
        <v>32</v>
      </c>
      <c r="G8" s="16">
        <v>97</v>
      </c>
      <c r="H8" s="17" t="s">
        <v>33</v>
      </c>
      <c r="I8" s="63" t="s">
        <v>34</v>
      </c>
      <c r="J8" s="64">
        <f t="shared" si="0"/>
        <v>4.85</v>
      </c>
    </row>
    <row r="9" ht="180" spans="1:10">
      <c r="A9" s="18"/>
      <c r="B9" s="14" t="s">
        <v>35</v>
      </c>
      <c r="C9" s="14" t="s">
        <v>36</v>
      </c>
      <c r="D9" s="15" t="s">
        <v>37</v>
      </c>
      <c r="E9" s="15">
        <v>2</v>
      </c>
      <c r="F9" s="15" t="s">
        <v>38</v>
      </c>
      <c r="G9" s="16">
        <v>95</v>
      </c>
      <c r="H9" s="21" t="s">
        <v>39</v>
      </c>
      <c r="I9" s="63" t="s">
        <v>40</v>
      </c>
      <c r="J9" s="64">
        <f t="shared" si="0"/>
        <v>1.9</v>
      </c>
    </row>
    <row r="10" ht="132" spans="1:10">
      <c r="A10" s="18"/>
      <c r="B10" s="22"/>
      <c r="C10" s="22"/>
      <c r="D10" s="15" t="s">
        <v>41</v>
      </c>
      <c r="E10" s="15">
        <v>2</v>
      </c>
      <c r="F10" s="15" t="s">
        <v>42</v>
      </c>
      <c r="G10" s="16">
        <v>98</v>
      </c>
      <c r="H10" s="17" t="s">
        <v>43</v>
      </c>
      <c r="I10" s="63" t="s">
        <v>44</v>
      </c>
      <c r="J10" s="64">
        <f t="shared" si="0"/>
        <v>1.96</v>
      </c>
    </row>
    <row r="11" ht="120" spans="1:10">
      <c r="A11" s="18"/>
      <c r="B11" s="19"/>
      <c r="C11" s="19"/>
      <c r="D11" s="15" t="s">
        <v>45</v>
      </c>
      <c r="E11" s="15">
        <v>2</v>
      </c>
      <c r="F11" s="15" t="s">
        <v>46</v>
      </c>
      <c r="G11" s="16">
        <v>96</v>
      </c>
      <c r="H11" s="21" t="s">
        <v>47</v>
      </c>
      <c r="I11" s="63" t="s">
        <v>48</v>
      </c>
      <c r="J11" s="64">
        <f t="shared" si="0"/>
        <v>1.92</v>
      </c>
    </row>
    <row r="12" ht="132" spans="1:10">
      <c r="A12" s="23"/>
      <c r="B12" s="24" t="s">
        <v>49</v>
      </c>
      <c r="C12" s="14" t="s">
        <v>50</v>
      </c>
      <c r="D12" s="25" t="s">
        <v>51</v>
      </c>
      <c r="E12" s="15">
        <v>4</v>
      </c>
      <c r="F12" s="15" t="s">
        <v>52</v>
      </c>
      <c r="G12" s="16">
        <v>97</v>
      </c>
      <c r="H12" s="17" t="s">
        <v>53</v>
      </c>
      <c r="I12" s="63" t="s">
        <v>54</v>
      </c>
      <c r="J12" s="64">
        <f t="shared" si="0"/>
        <v>3.88</v>
      </c>
    </row>
    <row r="13" ht="60" spans="1:10">
      <c r="A13" s="23"/>
      <c r="B13" s="26"/>
      <c r="C13" s="19"/>
      <c r="D13" s="25" t="s">
        <v>55</v>
      </c>
      <c r="E13" s="15">
        <v>2</v>
      </c>
      <c r="F13" s="15" t="s">
        <v>56</v>
      </c>
      <c r="G13" s="16">
        <v>96</v>
      </c>
      <c r="H13" s="17" t="s">
        <v>57</v>
      </c>
      <c r="I13" s="63" t="s">
        <v>58</v>
      </c>
      <c r="J13" s="64">
        <f t="shared" si="0"/>
        <v>1.92</v>
      </c>
    </row>
    <row r="14" ht="240" spans="1:10">
      <c r="A14" s="23"/>
      <c r="B14" s="24" t="s">
        <v>59</v>
      </c>
      <c r="C14" s="14" t="s">
        <v>60</v>
      </c>
      <c r="D14" s="25" t="s">
        <v>61</v>
      </c>
      <c r="E14" s="15">
        <v>1</v>
      </c>
      <c r="F14" s="15" t="s">
        <v>62</v>
      </c>
      <c r="G14" s="16">
        <v>95</v>
      </c>
      <c r="H14" s="20" t="s">
        <v>63</v>
      </c>
      <c r="I14" s="63" t="s">
        <v>64</v>
      </c>
      <c r="J14" s="64">
        <f t="shared" si="0"/>
        <v>0.95</v>
      </c>
    </row>
    <row r="15" ht="192" spans="1:10">
      <c r="A15" s="23"/>
      <c r="B15" s="26"/>
      <c r="C15" s="19"/>
      <c r="D15" s="25" t="s">
        <v>65</v>
      </c>
      <c r="E15" s="15">
        <v>6</v>
      </c>
      <c r="F15" s="15" t="s">
        <v>66</v>
      </c>
      <c r="G15" s="16">
        <v>97</v>
      </c>
      <c r="H15" s="20" t="s">
        <v>67</v>
      </c>
      <c r="I15" s="63" t="s">
        <v>68</v>
      </c>
      <c r="J15" s="64">
        <f t="shared" si="0"/>
        <v>5.82</v>
      </c>
    </row>
    <row r="16" ht="261.75" customHeight="1" spans="1:10">
      <c r="A16" s="23"/>
      <c r="B16" s="14" t="s">
        <v>69</v>
      </c>
      <c r="C16" s="14" t="s">
        <v>70</v>
      </c>
      <c r="D16" s="15" t="s">
        <v>71</v>
      </c>
      <c r="E16" s="15">
        <v>2</v>
      </c>
      <c r="F16" s="15" t="s">
        <v>72</v>
      </c>
      <c r="G16" s="27">
        <v>98</v>
      </c>
      <c r="H16" s="28" t="s">
        <v>73</v>
      </c>
      <c r="I16" s="65" t="s">
        <v>74</v>
      </c>
      <c r="J16" s="64">
        <f t="shared" si="0"/>
        <v>1.96</v>
      </c>
    </row>
    <row r="17" ht="60" spans="1:10">
      <c r="A17" s="23"/>
      <c r="B17" s="22"/>
      <c r="C17" s="22"/>
      <c r="D17" s="15" t="s">
        <v>75</v>
      </c>
      <c r="E17" s="15">
        <v>1</v>
      </c>
      <c r="F17" s="15" t="s">
        <v>76</v>
      </c>
      <c r="G17" s="27">
        <v>95</v>
      </c>
      <c r="H17" s="29" t="s">
        <v>77</v>
      </c>
      <c r="I17" s="63" t="s">
        <v>78</v>
      </c>
      <c r="J17" s="64">
        <f t="shared" si="0"/>
        <v>0.95</v>
      </c>
    </row>
    <row r="18" ht="87" customHeight="1" spans="1:10">
      <c r="A18" s="23"/>
      <c r="B18" s="22"/>
      <c r="C18" s="22"/>
      <c r="D18" s="15" t="s">
        <v>79</v>
      </c>
      <c r="E18" s="15">
        <v>1</v>
      </c>
      <c r="F18" s="15" t="s">
        <v>80</v>
      </c>
      <c r="G18" s="27">
        <v>99</v>
      </c>
      <c r="H18" s="29" t="s">
        <v>81</v>
      </c>
      <c r="I18" s="63" t="s">
        <v>82</v>
      </c>
      <c r="J18" s="64">
        <f t="shared" si="0"/>
        <v>0.99</v>
      </c>
    </row>
    <row r="19" ht="36" spans="1:10">
      <c r="A19" s="23"/>
      <c r="B19" s="19"/>
      <c r="C19" s="19"/>
      <c r="D19" s="15" t="s">
        <v>83</v>
      </c>
      <c r="E19" s="15">
        <v>1</v>
      </c>
      <c r="F19" s="15" t="s">
        <v>84</v>
      </c>
      <c r="G19" s="27">
        <v>70</v>
      </c>
      <c r="H19" s="29" t="s">
        <v>85</v>
      </c>
      <c r="I19" s="63" t="s">
        <v>86</v>
      </c>
      <c r="J19" s="64">
        <f t="shared" si="0"/>
        <v>0.7</v>
      </c>
    </row>
    <row r="20" ht="96" spans="1:10">
      <c r="A20" s="23"/>
      <c r="B20" s="14" t="s">
        <v>87</v>
      </c>
      <c r="C20" s="14" t="s">
        <v>88</v>
      </c>
      <c r="D20" s="15" t="s">
        <v>89</v>
      </c>
      <c r="E20" s="15">
        <v>1</v>
      </c>
      <c r="F20" s="15" t="s">
        <v>90</v>
      </c>
      <c r="G20" s="16">
        <v>97</v>
      </c>
      <c r="H20" s="29" t="s">
        <v>91</v>
      </c>
      <c r="I20" s="63" t="s">
        <v>92</v>
      </c>
      <c r="J20" s="64">
        <f t="shared" si="0"/>
        <v>0.97</v>
      </c>
    </row>
    <row r="21" ht="144" spans="1:10">
      <c r="A21" s="23"/>
      <c r="B21" s="22"/>
      <c r="C21" s="22"/>
      <c r="D21" s="15" t="s">
        <v>93</v>
      </c>
      <c r="E21" s="15">
        <v>2</v>
      </c>
      <c r="F21" s="15" t="s">
        <v>94</v>
      </c>
      <c r="G21" s="16">
        <v>98</v>
      </c>
      <c r="H21" s="29" t="s">
        <v>95</v>
      </c>
      <c r="I21" s="63" t="s">
        <v>96</v>
      </c>
      <c r="J21" s="64">
        <f t="shared" si="0"/>
        <v>1.96</v>
      </c>
    </row>
    <row r="22" ht="132" spans="1:10">
      <c r="A22" s="30"/>
      <c r="B22" s="19"/>
      <c r="C22" s="19"/>
      <c r="D22" s="15" t="s">
        <v>97</v>
      </c>
      <c r="E22" s="15">
        <v>3</v>
      </c>
      <c r="F22" s="15" t="s">
        <v>98</v>
      </c>
      <c r="G22" s="16">
        <v>96</v>
      </c>
      <c r="H22" s="29" t="s">
        <v>99</v>
      </c>
      <c r="I22" s="63" t="s">
        <v>100</v>
      </c>
      <c r="J22" s="64">
        <f t="shared" si="0"/>
        <v>2.88</v>
      </c>
    </row>
    <row r="23" ht="48" spans="1:10">
      <c r="A23" s="13" t="s">
        <v>101</v>
      </c>
      <c r="B23" s="24" t="s">
        <v>102</v>
      </c>
      <c r="C23" s="14" t="s">
        <v>103</v>
      </c>
      <c r="D23" s="25" t="s">
        <v>104</v>
      </c>
      <c r="E23" s="15">
        <v>1</v>
      </c>
      <c r="F23" s="15" t="s">
        <v>105</v>
      </c>
      <c r="G23" s="27">
        <v>96</v>
      </c>
      <c r="H23" s="29" t="s">
        <v>106</v>
      </c>
      <c r="I23" s="63" t="s">
        <v>107</v>
      </c>
      <c r="J23" s="1">
        <f t="shared" si="0"/>
        <v>0.96</v>
      </c>
    </row>
    <row r="24" ht="60" spans="1:10">
      <c r="A24" s="18"/>
      <c r="B24" s="31"/>
      <c r="C24" s="22"/>
      <c r="D24" s="25" t="s">
        <v>108</v>
      </c>
      <c r="E24" s="15">
        <v>2</v>
      </c>
      <c r="F24" s="15" t="s">
        <v>109</v>
      </c>
      <c r="G24" s="27">
        <v>98</v>
      </c>
      <c r="H24" s="29" t="s">
        <v>110</v>
      </c>
      <c r="I24" s="63" t="s">
        <v>111</v>
      </c>
      <c r="J24" s="1">
        <f t="shared" si="0"/>
        <v>1.96</v>
      </c>
    </row>
    <row r="25" ht="276" spans="1:10">
      <c r="A25" s="18"/>
      <c r="B25" s="31"/>
      <c r="C25" s="23"/>
      <c r="D25" s="25" t="s">
        <v>112</v>
      </c>
      <c r="E25" s="15">
        <v>1</v>
      </c>
      <c r="F25" s="15" t="s">
        <v>113</v>
      </c>
      <c r="G25" s="27">
        <v>98</v>
      </c>
      <c r="H25" s="29" t="s">
        <v>114</v>
      </c>
      <c r="I25" s="63" t="s">
        <v>115</v>
      </c>
      <c r="J25" s="1">
        <f t="shared" si="0"/>
        <v>0.98</v>
      </c>
    </row>
    <row r="26" ht="48" spans="1:10">
      <c r="A26" s="18"/>
      <c r="B26" s="31"/>
      <c r="C26" s="23"/>
      <c r="D26" s="25" t="s">
        <v>116</v>
      </c>
      <c r="E26" s="15">
        <v>1</v>
      </c>
      <c r="F26" s="15" t="s">
        <v>117</v>
      </c>
      <c r="G26" s="27">
        <v>97</v>
      </c>
      <c r="H26" s="29" t="s">
        <v>118</v>
      </c>
      <c r="I26" s="63" t="s">
        <v>119</v>
      </c>
      <c r="J26" s="1">
        <f t="shared" si="0"/>
        <v>0.97</v>
      </c>
    </row>
    <row r="27" ht="36" spans="1:10">
      <c r="A27" s="18"/>
      <c r="B27" s="26"/>
      <c r="C27" s="30"/>
      <c r="D27" s="25" t="s">
        <v>120</v>
      </c>
      <c r="E27" s="15">
        <v>1</v>
      </c>
      <c r="F27" s="15" t="s">
        <v>121</v>
      </c>
      <c r="G27" s="27">
        <v>95</v>
      </c>
      <c r="H27" s="29" t="s">
        <v>122</v>
      </c>
      <c r="I27" s="63" t="s">
        <v>123</v>
      </c>
      <c r="J27" s="1">
        <f t="shared" si="0"/>
        <v>0.95</v>
      </c>
    </row>
    <row r="28" ht="72" spans="1:10">
      <c r="A28" s="18"/>
      <c r="B28" s="24" t="s">
        <v>124</v>
      </c>
      <c r="C28" s="14" t="s">
        <v>125</v>
      </c>
      <c r="D28" s="25" t="s">
        <v>126</v>
      </c>
      <c r="E28" s="15">
        <v>1.5</v>
      </c>
      <c r="F28" s="15" t="s">
        <v>127</v>
      </c>
      <c r="G28" s="27">
        <v>97</v>
      </c>
      <c r="H28" s="29" t="s">
        <v>128</v>
      </c>
      <c r="I28" s="63" t="s">
        <v>129</v>
      </c>
      <c r="J28" s="1">
        <f t="shared" si="0"/>
        <v>1.455</v>
      </c>
    </row>
    <row r="29" ht="48" spans="1:10">
      <c r="A29" s="18"/>
      <c r="B29" s="32"/>
      <c r="C29" s="22"/>
      <c r="D29" s="25" t="s">
        <v>130</v>
      </c>
      <c r="E29" s="15">
        <v>1.5</v>
      </c>
      <c r="F29" s="15" t="s">
        <v>131</v>
      </c>
      <c r="G29" s="27">
        <v>96</v>
      </c>
      <c r="H29" s="29" t="s">
        <v>132</v>
      </c>
      <c r="I29" s="63" t="s">
        <v>133</v>
      </c>
      <c r="J29" s="1">
        <f t="shared" si="0"/>
        <v>1.44</v>
      </c>
    </row>
    <row r="30" ht="156" spans="1:10">
      <c r="A30" s="18"/>
      <c r="B30" s="32"/>
      <c r="C30" s="23"/>
      <c r="D30" s="25" t="s">
        <v>134</v>
      </c>
      <c r="E30" s="15">
        <v>1.5</v>
      </c>
      <c r="F30" s="15" t="s">
        <v>135</v>
      </c>
      <c r="G30" s="27">
        <v>98</v>
      </c>
      <c r="H30" s="29" t="s">
        <v>136</v>
      </c>
      <c r="I30" s="63" t="s">
        <v>137</v>
      </c>
      <c r="J30" s="1">
        <f t="shared" si="0"/>
        <v>1.47</v>
      </c>
    </row>
    <row r="31" ht="72" spans="1:10">
      <c r="A31" s="18"/>
      <c r="B31" s="33"/>
      <c r="C31" s="30"/>
      <c r="D31" s="25" t="s">
        <v>138</v>
      </c>
      <c r="E31" s="15">
        <v>1.5</v>
      </c>
      <c r="F31" s="15" t="s">
        <v>139</v>
      </c>
      <c r="G31" s="27">
        <v>98</v>
      </c>
      <c r="H31" s="29" t="s">
        <v>140</v>
      </c>
      <c r="I31" s="63" t="s">
        <v>141</v>
      </c>
      <c r="J31" s="1">
        <f t="shared" si="0"/>
        <v>1.47</v>
      </c>
    </row>
    <row r="32" ht="36" spans="1:10">
      <c r="A32" s="18"/>
      <c r="B32" s="24" t="s">
        <v>142</v>
      </c>
      <c r="C32" s="14" t="s">
        <v>143</v>
      </c>
      <c r="D32" s="25" t="s">
        <v>144</v>
      </c>
      <c r="E32" s="15">
        <v>1</v>
      </c>
      <c r="F32" s="15" t="s">
        <v>145</v>
      </c>
      <c r="G32" s="16">
        <v>97</v>
      </c>
      <c r="H32" s="29" t="s">
        <v>146</v>
      </c>
      <c r="I32" s="63" t="s">
        <v>147</v>
      </c>
      <c r="J32" s="1">
        <f t="shared" si="0"/>
        <v>0.97</v>
      </c>
    </row>
    <row r="33" ht="36" spans="1:10">
      <c r="A33" s="18"/>
      <c r="B33" s="26"/>
      <c r="C33" s="19"/>
      <c r="D33" s="25" t="s">
        <v>148</v>
      </c>
      <c r="E33" s="15">
        <v>3</v>
      </c>
      <c r="F33" s="15" t="s">
        <v>149</v>
      </c>
      <c r="G33" s="27">
        <v>95</v>
      </c>
      <c r="H33" s="29" t="s">
        <v>150</v>
      </c>
      <c r="I33" s="63" t="s">
        <v>151</v>
      </c>
      <c r="J33" s="1">
        <f t="shared" si="0"/>
        <v>2.85</v>
      </c>
    </row>
    <row r="34" ht="48" spans="1:10">
      <c r="A34" s="23"/>
      <c r="B34" s="24" t="s">
        <v>152</v>
      </c>
      <c r="C34" s="15" t="s">
        <v>153</v>
      </c>
      <c r="D34" s="14" t="s">
        <v>154</v>
      </c>
      <c r="E34" s="14">
        <v>1</v>
      </c>
      <c r="F34" s="15" t="s">
        <v>155</v>
      </c>
      <c r="G34" s="27">
        <v>95</v>
      </c>
      <c r="H34" s="34" t="s">
        <v>156</v>
      </c>
      <c r="I34" s="63" t="s">
        <v>157</v>
      </c>
      <c r="J34" s="1">
        <f t="shared" si="0"/>
        <v>0.95</v>
      </c>
    </row>
    <row r="35" ht="72" spans="1:10">
      <c r="A35" s="23"/>
      <c r="B35" s="32"/>
      <c r="C35" s="35"/>
      <c r="D35" s="14" t="s">
        <v>158</v>
      </c>
      <c r="E35" s="14">
        <v>1</v>
      </c>
      <c r="F35" s="15" t="s">
        <v>159</v>
      </c>
      <c r="G35" s="27">
        <v>96</v>
      </c>
      <c r="H35" s="34" t="s">
        <v>160</v>
      </c>
      <c r="I35" s="63" t="s">
        <v>161</v>
      </c>
      <c r="J35" s="1">
        <f t="shared" si="0"/>
        <v>0.96</v>
      </c>
    </row>
    <row r="36" ht="144" spans="1:10">
      <c r="A36" s="23"/>
      <c r="B36" s="32"/>
      <c r="C36" s="35"/>
      <c r="D36" s="14" t="s">
        <v>162</v>
      </c>
      <c r="E36" s="14">
        <v>3</v>
      </c>
      <c r="F36" s="15" t="s">
        <v>163</v>
      </c>
      <c r="G36" s="27">
        <v>98</v>
      </c>
      <c r="H36" s="29" t="s">
        <v>164</v>
      </c>
      <c r="I36" s="63" t="s">
        <v>165</v>
      </c>
      <c r="J36" s="1">
        <f t="shared" si="0"/>
        <v>2.94</v>
      </c>
    </row>
    <row r="37" ht="48" spans="1:10">
      <c r="A37" s="23"/>
      <c r="B37" s="32"/>
      <c r="C37" s="35"/>
      <c r="D37" s="36" t="s">
        <v>166</v>
      </c>
      <c r="E37" s="14">
        <v>1</v>
      </c>
      <c r="F37" s="15" t="s">
        <v>167</v>
      </c>
      <c r="G37" s="27">
        <v>97</v>
      </c>
      <c r="H37" s="29" t="s">
        <v>168</v>
      </c>
      <c r="I37" s="63" t="s">
        <v>169</v>
      </c>
      <c r="J37" s="1">
        <f t="shared" si="0"/>
        <v>0.97</v>
      </c>
    </row>
    <row r="38" ht="36" spans="1:10">
      <c r="A38" s="23"/>
      <c r="B38" s="32"/>
      <c r="C38" s="35"/>
      <c r="D38" s="14" t="s">
        <v>170</v>
      </c>
      <c r="E38" s="14">
        <v>3</v>
      </c>
      <c r="F38" s="15" t="s">
        <v>171</v>
      </c>
      <c r="G38" s="27">
        <v>99</v>
      </c>
      <c r="H38" s="29" t="s">
        <v>172</v>
      </c>
      <c r="I38" s="63" t="s">
        <v>173</v>
      </c>
      <c r="J38" s="1">
        <f t="shared" si="0"/>
        <v>2.97</v>
      </c>
    </row>
    <row r="39" ht="48" spans="1:10">
      <c r="A39" s="23"/>
      <c r="B39" s="32"/>
      <c r="C39" s="35"/>
      <c r="D39" s="36" t="s">
        <v>174</v>
      </c>
      <c r="E39" s="14">
        <v>1</v>
      </c>
      <c r="F39" s="15" t="s">
        <v>175</v>
      </c>
      <c r="G39" s="27">
        <v>98</v>
      </c>
      <c r="H39" s="29" t="s">
        <v>176</v>
      </c>
      <c r="I39" s="63" t="s">
        <v>177</v>
      </c>
      <c r="J39" s="1">
        <f t="shared" si="0"/>
        <v>0.98</v>
      </c>
    </row>
    <row r="40" ht="60" spans="1:10">
      <c r="A40" s="23"/>
      <c r="B40" s="37" t="s">
        <v>178</v>
      </c>
      <c r="C40" s="38" t="s">
        <v>179</v>
      </c>
      <c r="D40" s="39" t="s">
        <v>180</v>
      </c>
      <c r="E40" s="40">
        <v>1</v>
      </c>
      <c r="F40" s="15" t="s">
        <v>181</v>
      </c>
      <c r="G40" s="41">
        <v>99</v>
      </c>
      <c r="H40" s="29" t="s">
        <v>182</v>
      </c>
      <c r="I40" s="63" t="s">
        <v>183</v>
      </c>
      <c r="J40" s="1">
        <f t="shared" si="0"/>
        <v>0.99</v>
      </c>
    </row>
    <row r="41" ht="48" spans="1:10">
      <c r="A41" s="23"/>
      <c r="B41" s="42"/>
      <c r="C41" s="43"/>
      <c r="D41" s="39" t="s">
        <v>184</v>
      </c>
      <c r="E41" s="40">
        <v>1</v>
      </c>
      <c r="F41" s="15" t="s">
        <v>185</v>
      </c>
      <c r="G41" s="41">
        <v>96</v>
      </c>
      <c r="H41" s="29" t="s">
        <v>186</v>
      </c>
      <c r="I41" s="63" t="s">
        <v>187</v>
      </c>
      <c r="J41" s="1">
        <f t="shared" si="0"/>
        <v>0.96</v>
      </c>
    </row>
    <row r="42" ht="72" spans="1:10">
      <c r="A42" s="23"/>
      <c r="B42" s="42"/>
      <c r="C42" s="43"/>
      <c r="D42" s="39" t="s">
        <v>188</v>
      </c>
      <c r="E42" s="40">
        <v>2</v>
      </c>
      <c r="F42" s="15" t="s">
        <v>189</v>
      </c>
      <c r="G42" s="41">
        <v>95</v>
      </c>
      <c r="H42" s="29" t="s">
        <v>190</v>
      </c>
      <c r="I42" s="63" t="s">
        <v>191</v>
      </c>
      <c r="J42" s="1">
        <f t="shared" si="0"/>
        <v>1.9</v>
      </c>
    </row>
    <row r="43" ht="96" spans="1:10">
      <c r="A43" s="23"/>
      <c r="B43" s="42"/>
      <c r="C43" s="23"/>
      <c r="D43" s="39" t="s">
        <v>192</v>
      </c>
      <c r="E43" s="40">
        <v>1</v>
      </c>
      <c r="F43" s="15" t="s">
        <v>193</v>
      </c>
      <c r="G43" s="41">
        <v>0</v>
      </c>
      <c r="H43" s="29" t="s">
        <v>194</v>
      </c>
      <c r="I43" s="63" t="s">
        <v>195</v>
      </c>
      <c r="J43" s="66">
        <f t="shared" si="0"/>
        <v>0</v>
      </c>
    </row>
    <row r="44" ht="84" spans="1:10">
      <c r="A44" s="23"/>
      <c r="B44" s="44"/>
      <c r="C44" s="30"/>
      <c r="D44" s="39" t="s">
        <v>196</v>
      </c>
      <c r="E44" s="40">
        <v>2</v>
      </c>
      <c r="F44" s="15" t="s">
        <v>197</v>
      </c>
      <c r="G44" s="41">
        <v>0</v>
      </c>
      <c r="H44" s="29" t="s">
        <v>194</v>
      </c>
      <c r="I44" s="63" t="s">
        <v>198</v>
      </c>
      <c r="J44" s="66">
        <f t="shared" si="0"/>
        <v>0</v>
      </c>
    </row>
    <row r="45" ht="48" spans="1:10">
      <c r="A45" s="23"/>
      <c r="B45" s="37" t="s">
        <v>199</v>
      </c>
      <c r="C45" s="38" t="s">
        <v>200</v>
      </c>
      <c r="D45" s="45" t="s">
        <v>201</v>
      </c>
      <c r="E45" s="46">
        <v>1</v>
      </c>
      <c r="F45" s="46" t="s">
        <v>202</v>
      </c>
      <c r="G45" s="47">
        <v>0</v>
      </c>
      <c r="H45" s="29" t="s">
        <v>194</v>
      </c>
      <c r="I45" s="63" t="s">
        <v>203</v>
      </c>
      <c r="J45" s="67">
        <f t="shared" si="0"/>
        <v>0</v>
      </c>
    </row>
    <row r="46" ht="48" spans="1:10">
      <c r="A46" s="30"/>
      <c r="B46" s="33"/>
      <c r="C46" s="30"/>
      <c r="D46" s="25" t="s">
        <v>204</v>
      </c>
      <c r="E46" s="15">
        <v>1</v>
      </c>
      <c r="F46" s="15" t="s">
        <v>205</v>
      </c>
      <c r="G46" s="16">
        <v>0</v>
      </c>
      <c r="H46" s="29" t="s">
        <v>194</v>
      </c>
      <c r="I46" s="63" t="s">
        <v>206</v>
      </c>
      <c r="J46" s="66">
        <f t="shared" si="0"/>
        <v>0</v>
      </c>
    </row>
    <row r="47" ht="84" spans="1:10">
      <c r="A47" s="13" t="s">
        <v>207</v>
      </c>
      <c r="B47" s="24" t="s">
        <v>208</v>
      </c>
      <c r="C47" s="14" t="s">
        <v>209</v>
      </c>
      <c r="D47" s="25" t="s">
        <v>210</v>
      </c>
      <c r="E47" s="15">
        <v>3</v>
      </c>
      <c r="F47" s="15" t="s">
        <v>211</v>
      </c>
      <c r="G47" s="48">
        <v>98</v>
      </c>
      <c r="H47" s="20" t="s">
        <v>212</v>
      </c>
      <c r="I47" s="63" t="s">
        <v>213</v>
      </c>
      <c r="J47" s="1">
        <f t="shared" si="0"/>
        <v>2.94</v>
      </c>
    </row>
    <row r="48" ht="48" spans="1:10">
      <c r="A48" s="18"/>
      <c r="B48" s="49"/>
      <c r="C48" s="23"/>
      <c r="D48" s="25" t="s">
        <v>214</v>
      </c>
      <c r="E48" s="15">
        <v>2</v>
      </c>
      <c r="F48" s="15" t="s">
        <v>215</v>
      </c>
      <c r="G48" s="16">
        <v>70</v>
      </c>
      <c r="H48" s="20" t="s">
        <v>216</v>
      </c>
      <c r="I48" s="63" t="s">
        <v>217</v>
      </c>
      <c r="J48" s="1">
        <f t="shared" si="0"/>
        <v>1.4</v>
      </c>
    </row>
    <row r="49" ht="96" spans="1:10">
      <c r="A49" s="18"/>
      <c r="B49" s="49"/>
      <c r="C49" s="23"/>
      <c r="D49" s="25" t="s">
        <v>218</v>
      </c>
      <c r="E49" s="15">
        <v>3</v>
      </c>
      <c r="F49" s="15" t="s">
        <v>219</v>
      </c>
      <c r="G49" s="16">
        <v>98</v>
      </c>
      <c r="H49" s="20" t="s">
        <v>220</v>
      </c>
      <c r="I49" s="63" t="s">
        <v>221</v>
      </c>
      <c r="J49" s="1">
        <f t="shared" si="0"/>
        <v>2.94</v>
      </c>
    </row>
    <row r="50" ht="108" spans="1:10">
      <c r="A50" s="18"/>
      <c r="B50" s="49"/>
      <c r="C50" s="23"/>
      <c r="D50" s="25" t="s">
        <v>222</v>
      </c>
      <c r="E50" s="15">
        <v>5</v>
      </c>
      <c r="F50" s="15" t="s">
        <v>223</v>
      </c>
      <c r="G50" s="16">
        <v>99</v>
      </c>
      <c r="H50" s="20" t="s">
        <v>224</v>
      </c>
      <c r="I50" s="63" t="s">
        <v>225</v>
      </c>
      <c r="J50" s="1">
        <f t="shared" si="0"/>
        <v>4.95</v>
      </c>
    </row>
    <row r="51" ht="96" spans="1:10">
      <c r="A51" s="18"/>
      <c r="B51" s="50"/>
      <c r="C51" s="30"/>
      <c r="D51" s="25" t="s">
        <v>226</v>
      </c>
      <c r="E51" s="15">
        <v>2</v>
      </c>
      <c r="F51" s="15" t="s">
        <v>227</v>
      </c>
      <c r="G51" s="16">
        <v>98</v>
      </c>
      <c r="H51" s="20" t="s">
        <v>228</v>
      </c>
      <c r="I51" s="63" t="s">
        <v>229</v>
      </c>
      <c r="J51" s="1">
        <f t="shared" si="0"/>
        <v>1.96</v>
      </c>
    </row>
    <row r="52" ht="252" spans="1:10">
      <c r="A52" s="23"/>
      <c r="B52" s="24" t="s">
        <v>230</v>
      </c>
      <c r="C52" s="14" t="s">
        <v>231</v>
      </c>
      <c r="D52" s="25" t="s">
        <v>232</v>
      </c>
      <c r="E52" s="15">
        <v>2</v>
      </c>
      <c r="F52" s="15" t="s">
        <v>233</v>
      </c>
      <c r="G52" s="16">
        <v>97</v>
      </c>
      <c r="H52" s="29" t="s">
        <v>234</v>
      </c>
      <c r="I52" s="63" t="s">
        <v>235</v>
      </c>
      <c r="J52" s="1">
        <f t="shared" si="0"/>
        <v>1.94</v>
      </c>
    </row>
    <row r="53" ht="108" spans="1:10">
      <c r="A53" s="23"/>
      <c r="B53" s="31"/>
      <c r="C53" s="23"/>
      <c r="D53" s="25" t="s">
        <v>236</v>
      </c>
      <c r="E53" s="15">
        <v>7</v>
      </c>
      <c r="F53" s="15" t="s">
        <v>237</v>
      </c>
      <c r="G53" s="16">
        <v>97</v>
      </c>
      <c r="H53" s="51" t="s">
        <v>238</v>
      </c>
      <c r="I53" s="63" t="s">
        <v>239</v>
      </c>
      <c r="J53" s="1">
        <f t="shared" si="0"/>
        <v>6.79</v>
      </c>
    </row>
    <row r="54" ht="84" spans="1:10">
      <c r="A54" s="30"/>
      <c r="B54" s="26"/>
      <c r="C54" s="30"/>
      <c r="D54" s="25" t="s">
        <v>240</v>
      </c>
      <c r="E54" s="15">
        <v>1</v>
      </c>
      <c r="F54" s="15" t="s">
        <v>241</v>
      </c>
      <c r="G54" s="16">
        <v>97</v>
      </c>
      <c r="H54" s="29" t="s">
        <v>242</v>
      </c>
      <c r="I54" s="63" t="s">
        <v>243</v>
      </c>
      <c r="J54" s="1">
        <f t="shared" si="0"/>
        <v>0.97</v>
      </c>
    </row>
    <row r="55" ht="96" spans="1:10">
      <c r="A55" s="13" t="s">
        <v>244</v>
      </c>
      <c r="B55" s="52" t="s">
        <v>245</v>
      </c>
      <c r="C55" s="14" t="s">
        <v>246</v>
      </c>
      <c r="D55" s="25" t="s">
        <v>247</v>
      </c>
      <c r="E55" s="15">
        <v>1</v>
      </c>
      <c r="F55" s="15" t="s">
        <v>248</v>
      </c>
      <c r="G55" s="16"/>
      <c r="H55" s="20"/>
      <c r="I55" s="63" t="s">
        <v>249</v>
      </c>
      <c r="J55" s="1">
        <f t="shared" si="0"/>
        <v>0</v>
      </c>
    </row>
    <row r="56" ht="72" spans="1:10">
      <c r="A56" s="53"/>
      <c r="B56" s="54" t="s">
        <v>250</v>
      </c>
      <c r="C56" s="15" t="s">
        <v>251</v>
      </c>
      <c r="D56" s="25" t="s">
        <v>252</v>
      </c>
      <c r="E56" s="15">
        <v>1</v>
      </c>
      <c r="F56" s="15" t="s">
        <v>253</v>
      </c>
      <c r="G56" s="55"/>
      <c r="H56" s="20"/>
      <c r="I56" s="63" t="s">
        <v>254</v>
      </c>
      <c r="J56" s="1">
        <f t="shared" si="0"/>
        <v>0</v>
      </c>
    </row>
    <row r="57" ht="72" spans="1:10">
      <c r="A57" s="56" t="s">
        <v>255</v>
      </c>
      <c r="B57" s="57"/>
      <c r="C57" s="57"/>
      <c r="D57" s="25" t="s">
        <v>256</v>
      </c>
      <c r="E57" s="15" t="s">
        <v>257</v>
      </c>
      <c r="F57" s="15" t="s">
        <v>257</v>
      </c>
      <c r="G57" s="16" t="s">
        <v>257</v>
      </c>
      <c r="H57" s="29" t="s">
        <v>258</v>
      </c>
      <c r="I57" s="63" t="s">
        <v>257</v>
      </c>
      <c r="J57" s="1">
        <f>SUM(J5:J56)</f>
        <v>91.545</v>
      </c>
    </row>
    <row r="58" ht="65" customHeight="1" spans="1:10">
      <c r="A58" s="58"/>
      <c r="B58" s="57"/>
      <c r="C58" s="57"/>
      <c r="D58" s="25" t="s">
        <v>259</v>
      </c>
      <c r="E58" s="15" t="s">
        <v>257</v>
      </c>
      <c r="F58" s="15" t="s">
        <v>257</v>
      </c>
      <c r="G58" s="16" t="s">
        <v>257</v>
      </c>
      <c r="H58" s="29" t="s">
        <v>260</v>
      </c>
      <c r="I58" s="63" t="s">
        <v>257</v>
      </c>
      <c r="J58" s="1">
        <f>J57/95*100</f>
        <v>96.3631578947368</v>
      </c>
    </row>
    <row r="59" ht="72" customHeight="1" spans="1:9">
      <c r="A59" s="58"/>
      <c r="B59" s="57"/>
      <c r="C59" s="57"/>
      <c r="D59" s="25" t="s">
        <v>261</v>
      </c>
      <c r="E59" s="15" t="s">
        <v>257</v>
      </c>
      <c r="F59" s="15" t="s">
        <v>257</v>
      </c>
      <c r="G59" s="16" t="s">
        <v>257</v>
      </c>
      <c r="H59" s="29" t="s">
        <v>262</v>
      </c>
      <c r="I59" s="63" t="s">
        <v>257</v>
      </c>
    </row>
    <row r="60" ht="86.25" customHeight="1" spans="1:9">
      <c r="A60" s="58"/>
      <c r="B60" s="57"/>
      <c r="C60" s="57"/>
      <c r="D60" s="25" t="s">
        <v>263</v>
      </c>
      <c r="E60" s="15" t="s">
        <v>257</v>
      </c>
      <c r="F60" s="15" t="s">
        <v>257</v>
      </c>
      <c r="G60" s="16" t="s">
        <v>257</v>
      </c>
      <c r="H60" s="29" t="s">
        <v>264</v>
      </c>
      <c r="I60" s="63" t="s">
        <v>257</v>
      </c>
    </row>
    <row r="61" ht="102" customHeight="1" spans="1:9">
      <c r="A61" s="58"/>
      <c r="B61" s="57"/>
      <c r="C61" s="57"/>
      <c r="D61" s="25" t="s">
        <v>265</v>
      </c>
      <c r="E61" s="15" t="s">
        <v>257</v>
      </c>
      <c r="F61" s="15" t="s">
        <v>257</v>
      </c>
      <c r="G61" s="16" t="s">
        <v>257</v>
      </c>
      <c r="H61" s="29" t="s">
        <v>266</v>
      </c>
      <c r="I61" s="63" t="s">
        <v>257</v>
      </c>
    </row>
    <row r="62" customFormat="1" ht="37" customHeight="1" spans="1:9">
      <c r="A62" s="58"/>
      <c r="B62" s="59"/>
      <c r="C62" s="57"/>
      <c r="D62" s="25" t="s">
        <v>267</v>
      </c>
      <c r="E62" s="15"/>
      <c r="F62" s="15"/>
      <c r="G62" s="16"/>
      <c r="H62" s="60" t="s">
        <v>268</v>
      </c>
      <c r="I62" s="63" t="s">
        <v>257</v>
      </c>
    </row>
    <row r="63" customFormat="1" ht="37" customHeight="1" spans="1:9">
      <c r="A63" s="58"/>
      <c r="B63" s="59"/>
      <c r="C63" s="57"/>
      <c r="D63" s="25" t="s">
        <v>269</v>
      </c>
      <c r="E63" s="15"/>
      <c r="F63" s="15"/>
      <c r="G63" s="16"/>
      <c r="H63" s="60" t="s">
        <v>270</v>
      </c>
      <c r="I63" s="63" t="s">
        <v>257</v>
      </c>
    </row>
    <row r="64" customFormat="1" ht="37" customHeight="1" spans="1:9">
      <c r="A64" s="58"/>
      <c r="B64" s="59"/>
      <c r="C64" s="57"/>
      <c r="D64" s="25" t="s">
        <v>271</v>
      </c>
      <c r="E64" s="15"/>
      <c r="F64" s="15"/>
      <c r="G64" s="16"/>
      <c r="H64" s="60" t="s">
        <v>270</v>
      </c>
      <c r="I64" s="63" t="s">
        <v>257</v>
      </c>
    </row>
    <row r="65" customFormat="1" ht="37" customHeight="1" spans="1:9">
      <c r="A65" s="68"/>
      <c r="B65" s="59"/>
      <c r="C65" s="57"/>
      <c r="D65" s="25" t="s">
        <v>272</v>
      </c>
      <c r="E65" s="15"/>
      <c r="F65" s="15"/>
      <c r="G65" s="16"/>
      <c r="H65" s="60" t="s">
        <v>273</v>
      </c>
      <c r="I65" s="63" t="s">
        <v>257</v>
      </c>
    </row>
    <row r="66" customFormat="1" ht="27" customHeight="1" spans="1:10">
      <c r="A66" s="69"/>
      <c r="B66" s="70"/>
      <c r="C66" s="71"/>
      <c r="D66" s="72"/>
      <c r="E66" s="71"/>
      <c r="F66" s="71"/>
      <c r="G66" s="73"/>
      <c r="H66" s="74"/>
      <c r="I66" s="81"/>
      <c r="J66" s="1"/>
    </row>
    <row r="67" spans="1:2">
      <c r="A67" s="75" t="s">
        <v>274</v>
      </c>
      <c r="B67" s="76"/>
    </row>
    <row r="68" ht="13.5" customHeight="1" spans="1:2">
      <c r="A68" s="75"/>
      <c r="B68" s="76"/>
    </row>
    <row r="69" spans="1:8">
      <c r="A69" s="77" t="s">
        <v>275</v>
      </c>
      <c r="B69" s="77" t="s">
        <v>276</v>
      </c>
      <c r="C69" s="78"/>
      <c r="D69" s="78"/>
      <c r="E69" s="78"/>
      <c r="F69" s="78"/>
      <c r="G69" s="78"/>
      <c r="H69" s="78"/>
    </row>
    <row r="70" spans="1:8">
      <c r="A70" s="77" t="s">
        <v>277</v>
      </c>
      <c r="B70" s="79" t="s">
        <v>278</v>
      </c>
      <c r="C70" s="80"/>
      <c r="D70" s="80"/>
      <c r="E70" s="80"/>
      <c r="F70" s="80"/>
      <c r="G70" s="80"/>
      <c r="H70" s="80"/>
    </row>
    <row r="71" spans="1:8">
      <c r="A71" s="77"/>
      <c r="B71" s="79" t="s">
        <v>279</v>
      </c>
      <c r="C71" s="80"/>
      <c r="D71" s="80"/>
      <c r="E71" s="80"/>
      <c r="F71" s="80"/>
      <c r="G71" s="80"/>
      <c r="H71" s="80"/>
    </row>
    <row r="72" spans="1:8">
      <c r="A72" s="77"/>
      <c r="B72" s="79" t="s">
        <v>280</v>
      </c>
      <c r="C72" s="80"/>
      <c r="D72" s="80"/>
      <c r="E72" s="80"/>
      <c r="F72" s="80"/>
      <c r="G72" s="80"/>
      <c r="H72" s="80"/>
    </row>
    <row r="73" spans="1:8">
      <c r="A73" s="77" t="s">
        <v>281</v>
      </c>
      <c r="B73" s="79" t="s">
        <v>282</v>
      </c>
      <c r="C73" s="80"/>
      <c r="D73" s="80"/>
      <c r="E73" s="80"/>
      <c r="F73" s="80"/>
      <c r="G73" s="80"/>
      <c r="H73" s="80"/>
    </row>
    <row r="74" spans="1:8">
      <c r="A74" s="77"/>
      <c r="B74" s="79" t="s">
        <v>283</v>
      </c>
      <c r="C74" s="80"/>
      <c r="D74" s="80"/>
      <c r="E74" s="80"/>
      <c r="F74" s="80"/>
      <c r="G74" s="80"/>
      <c r="H74" s="80"/>
    </row>
    <row r="75" spans="1:8">
      <c r="A75" s="77"/>
      <c r="B75" s="79" t="s">
        <v>284</v>
      </c>
      <c r="C75" s="80"/>
      <c r="D75" s="80"/>
      <c r="E75" s="80"/>
      <c r="F75" s="80"/>
      <c r="G75" s="80"/>
      <c r="H75" s="80"/>
    </row>
    <row r="76" spans="1:8">
      <c r="A76" s="77" t="s">
        <v>285</v>
      </c>
      <c r="B76" s="79" t="s">
        <v>286</v>
      </c>
      <c r="C76" s="80"/>
      <c r="D76" s="80"/>
      <c r="E76" s="80"/>
      <c r="F76" s="80"/>
      <c r="G76" s="80"/>
      <c r="H76" s="80"/>
    </row>
    <row r="77" spans="1:8">
      <c r="A77" s="77"/>
      <c r="B77" s="79" t="s">
        <v>287</v>
      </c>
      <c r="C77" s="80"/>
      <c r="D77" s="80"/>
      <c r="E77" s="80"/>
      <c r="F77" s="80"/>
      <c r="G77" s="80"/>
      <c r="H77" s="80"/>
    </row>
    <row r="78" spans="1:8">
      <c r="A78" s="77"/>
      <c r="B78" s="79" t="s">
        <v>288</v>
      </c>
      <c r="C78" s="80"/>
      <c r="D78" s="80"/>
      <c r="E78" s="80"/>
      <c r="F78" s="80"/>
      <c r="G78" s="80"/>
      <c r="H78" s="80"/>
    </row>
    <row r="79" spans="1:8">
      <c r="A79" s="77" t="s">
        <v>289</v>
      </c>
      <c r="B79" s="79" t="s">
        <v>290</v>
      </c>
      <c r="C79" s="80"/>
      <c r="D79" s="80"/>
      <c r="E79" s="80"/>
      <c r="F79" s="80"/>
      <c r="G79" s="80"/>
      <c r="H79" s="80"/>
    </row>
    <row r="80" spans="1:8">
      <c r="A80" s="77"/>
      <c r="B80" s="79" t="s">
        <v>291</v>
      </c>
      <c r="C80" s="80"/>
      <c r="D80" s="80"/>
      <c r="E80" s="80"/>
      <c r="F80" s="80"/>
      <c r="G80" s="80"/>
      <c r="H80" s="80"/>
    </row>
    <row r="81" spans="1:8">
      <c r="A81" s="77"/>
      <c r="B81" s="79" t="s">
        <v>292</v>
      </c>
      <c r="C81" s="80"/>
      <c r="D81" s="80"/>
      <c r="E81" s="80"/>
      <c r="F81" s="80"/>
      <c r="G81" s="80"/>
      <c r="H81" s="80"/>
    </row>
    <row r="82" spans="1:8">
      <c r="A82" s="77" t="s">
        <v>293</v>
      </c>
      <c r="B82" s="79" t="s">
        <v>294</v>
      </c>
      <c r="C82" s="80"/>
      <c r="D82" s="80"/>
      <c r="E82" s="80"/>
      <c r="F82" s="80"/>
      <c r="G82" s="80"/>
      <c r="H82" s="80"/>
    </row>
    <row r="83" spans="1:8">
      <c r="A83" s="77"/>
      <c r="B83" s="79" t="s">
        <v>295</v>
      </c>
      <c r="C83" s="80"/>
      <c r="D83" s="80"/>
      <c r="E83" s="80"/>
      <c r="F83" s="80"/>
      <c r="G83" s="80"/>
      <c r="H83" s="80"/>
    </row>
    <row r="84" spans="1:8">
      <c r="A84" s="77"/>
      <c r="B84" s="79" t="s">
        <v>296</v>
      </c>
      <c r="C84" s="80"/>
      <c r="D84" s="80"/>
      <c r="E84" s="80"/>
      <c r="F84" s="80"/>
      <c r="G84" s="80"/>
      <c r="H84" s="80"/>
    </row>
  </sheetData>
  <mergeCells count="60">
    <mergeCell ref="A1:I1"/>
    <mergeCell ref="A2:I2"/>
    <mergeCell ref="B3:I3"/>
    <mergeCell ref="B69:H69"/>
    <mergeCell ref="B70:H70"/>
    <mergeCell ref="B71:H71"/>
    <mergeCell ref="B72:H72"/>
    <mergeCell ref="B73:H73"/>
    <mergeCell ref="B74:H74"/>
    <mergeCell ref="B75:H75"/>
    <mergeCell ref="B76:H76"/>
    <mergeCell ref="B77:H77"/>
    <mergeCell ref="B78:H78"/>
    <mergeCell ref="B79:H79"/>
    <mergeCell ref="B80:H80"/>
    <mergeCell ref="B81:H81"/>
    <mergeCell ref="B82:H82"/>
    <mergeCell ref="B83:H83"/>
    <mergeCell ref="B84:H84"/>
    <mergeCell ref="A5:A22"/>
    <mergeCell ref="A23:A46"/>
    <mergeCell ref="A47:A54"/>
    <mergeCell ref="A55:A56"/>
    <mergeCell ref="A57:A65"/>
    <mergeCell ref="A70:A72"/>
    <mergeCell ref="A73:A75"/>
    <mergeCell ref="A76:A78"/>
    <mergeCell ref="A79:A81"/>
    <mergeCell ref="A82:A84"/>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7:B68"/>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2022-03-08T03:34:55Z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2052-11.1.0.11551</vt:lpwstr>
  </property>
  <property fmtid="{D5CDD505-2E9C-101B-9397-08002B2CF9AE}" pid="3" name="ICV">
    <vt:lpwstr>A0C943E180E8403BAF62F297CEAAB63F</vt:lpwstr>
  </property>
</Properties>
</file>