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 name="Sheet1" sheetId="3" r:id="rId2"/>
  </sheets>
  <calcPr calcId="144525"/>
</workbook>
</file>

<file path=xl/sharedStrings.xml><?xml version="1.0" encoding="utf-8"?>
<sst xmlns="http://schemas.openxmlformats.org/spreadsheetml/2006/main" count="327" uniqueCount="300">
  <si>
    <t>服务认证审查检查表（售后服务GB/T27922）</t>
  </si>
  <si>
    <t>Service Certification Checklist （简称“SCC”)</t>
  </si>
  <si>
    <t>组织名称</t>
  </si>
  <si>
    <t>山东卓怡家具有限公司</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</si>
  <si>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</si>
  <si>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</si>
  <si>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</si>
  <si>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</si>
  <si>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</si>
  <si>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</si>
  <si>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</si>
  <si>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</si>
  <si>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</si>
  <si>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</si>
  <si>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</si>
  <si>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</si>
  <si>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</si>
  <si>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</si>
  <si>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</si>
  <si>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企业建立了与售后服务相关的管理、支持部门，包括供销部、质检部、生产技术部、综合部等部门，各部门之间有清晰的职能划分，岗位设置合理，能够保证售后服务工作的顺利开展。其中，生产技术部负责售后的安装、维修，供销部负责接受顾客信息、交付、售后服务工作的监管等。经审查现场确认,认证范围：木质家具（办公桌、会议桌、学习桌、阅览桌、条桌、茶几、文件柜、书柜、学生柜、储物柜、床头柜、衣柜、办公椅、会议椅、学生课桌椅、排椅、公寓床、双层床）、钢质家具、（书架、货架、密集架、期刊架、报刊架、书包柜、文件柜、公文柜）软体家具（沙发、床垫、办公座椅、软体床）、铝质家具（培训桌、会议桌、学生课桌、阅览桌、电脑桌、茶几、书包柜、学生柜、储物柜、橱柜）及家具材料的售后服务。（五星级）</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</si>
  <si>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</si>
  <si>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</si>
  <si>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</si>
  <si>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该公司主要客户为全国范围内政府机关单位、行政事业单位、体育局、大中小学校。目前售后服务管理由组织的供销部牵头，组织全国内售后服务网点，售后服务网点包括济南市天桥区齐鲁鑫茂科技产业园17-1-101、济南市天桥区东亚家居三楼、香河县秀水街中意家居三楼、徐州市鼓楼区红星美凯龙二楼。形成了完善的售后服务网络。生产技术部和供销部进行生产和售后维修，综合部对服务管理过程进行监督等，该服务保障有能力提供服务：如技术人员数量、派工量、对及时率的管控等总部监督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</si>
  <si>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</si>
  <si>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</si>
  <si>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</si>
  <si>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</si>
  <si>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charset val="134"/>
      </rPr>
      <t>A</t>
    </r>
    <r>
      <rPr>
        <b/>
        <sz val="10"/>
        <rFont val="黑体"/>
        <charset val="134"/>
      </rPr>
      <t>3</t>
    </r>
  </si>
  <si>
    <t>根据企业架构分为供销部5人，综合部3人，生产技术部35人、质检部2人；服务相关岗位技术人员经过专业技术培训，维修人员经过业务培训，培训合格后上岗。出示了2022年度培训计划，目前已实施1次培训，培训记录完整，做出了培训有效性的评价。各类人员具备能力，查看售后服务人员绩效考核表，符合。</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</si>
  <si>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</si>
  <si>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</si>
  <si>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charset val="134"/>
      </rPr>
      <t>A</t>
    </r>
    <r>
      <rPr>
        <b/>
        <sz val="10"/>
        <rFont val="黑体"/>
        <charset val="134"/>
      </rPr>
      <t>4</t>
    </r>
  </si>
  <si>
    <t>经过监审，人数核查企业覆盖的员工总数为45人,在售后服务体系运行的一年里覆盖的员工总数、公司地址、营业执照、认证范围均未发生变更。企业有售后高级服务管理师10名，负责对售后服务工作的管理和对售后服务活动的指导，满足售后服务管理需要。高级服务管理师：吉月超：411424198407203376；靳启明：370121197208017753；韩延蕊：370105197111060026；吕秀荣：370121197212271543；刘新新：372923198911164125；王震震：371425199204119068；高洪国：370121197401162055;聂振禹：371425199102012075;王同东:371425198712222892;王天慈:371402198706117629.</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</si>
  <si>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</si>
  <si>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</si>
  <si>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</si>
  <si>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</si>
  <si>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charset val="134"/>
      </rPr>
      <t>A</t>
    </r>
    <r>
      <rPr>
        <b/>
        <sz val="10"/>
        <rFont val="黑体"/>
        <charset val="134"/>
      </rPr>
      <t>5</t>
    </r>
  </si>
  <si>
    <t>经现场了解，有分类预算，能够保障各类售后服务活动的经费使用；出示了售后服务经费清单，售后服务包括产品维修、巡检、保养、顾客培训中产生的费用；配件、工具和车辆产生的费用；内部保障和培训等产生的费用；应对商品可能出现的投诉、赔付等的准备金；产品交付过程中购买的保险等几方面，支持资金金额为85.1万元。各项费用准备齐全，管理措施有效。                        查2022年度售后服务预算： 费用名称包含：包装运输费、销售服务费（安装费、维修费、差旅费、服务人员工资、出差补贴）、培训费、应急处理费、其他等内容。                                                         编制：综合部
审核：高洪国
批准：靳霞                                                          山东卓怡家具有限公司</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</si>
  <si>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</si>
  <si>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</si>
  <si>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</si>
  <si>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企业能够定期开展售后服务专业技术和服务、顾客沟通技巧、服务人员素质教育的培训，制定了2022年年度培训计划，有相应的培训记录，出示了培训课件；制定了售后服务人员从业规范，对售后服务人员规定了业务能力和素质；奖惩措施得到实施，有评优、奖励、晋升和员工关怀机制。出示了员工奖惩制度，提供了服务人员绩效考核表，该机构人员能力和素质满足标准要求。                   查2022年员工年度培训计划：受训部门：全体部门 参加人员：全体  培训方式：讲课 培训内容包含：服务流程、售后服务管理制度、GB/T27922-2011基础知识、标准相关知识、售后服务绩效考核管理制度、售后服务应急预案、售后服务手册等内容。考核方式：问答。  编制：吕荣秀 日期：2022年1月10日 审核展建国 日期：2022年1月10日。                                       查员工培训记录：培训内容：服务流程  培训地点：公司办公室 教师：展建国 培训时间：2022年1月15日 签到表包含：吉月超、王国东、聂志强、盖坤、聂振禹、李允宗、宗益荣、苏超、蒋春松 培训效果评价：通过150分钟的培训，参训人员理解了公司的管理制度。评价人：展建国  2022年1月15日</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</si>
  <si>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</si>
  <si>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</si>
  <si>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</si>
  <si>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r>
      <rPr>
        <b/>
        <sz val="10"/>
        <color theme="1"/>
        <rFont val="宋体"/>
        <charset val="134"/>
        <scheme val="minor"/>
      </rPr>
      <t>办公场所和服务场所能够满足使用要求，办公场地面积4300平米，售后服务工具齐全，包括：</t>
    </r>
    <r>
      <rPr>
        <b/>
        <sz val="10"/>
        <rFont val="宋体"/>
        <charset val="134"/>
        <scheme val="minor"/>
      </rPr>
      <t>手电钻、扳手、螺丝刀、钳子、钢锯、木工锯</t>
    </r>
    <r>
      <rPr>
        <b/>
        <sz val="10"/>
        <color theme="1"/>
        <rFont val="宋体"/>
        <charset val="134"/>
        <scheme val="minor"/>
      </rPr>
      <t>等，售后服务设施、所用工具保持良好，有设备检修保养记录，备件有铰链、导轨、螺丝等，经现场确认，备件数量充足，库存配件齐全。维修现场有安全警示标识，维修现场提醒，注意安全。</t>
    </r>
  </si>
  <si>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</si>
  <si>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</si>
  <si>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</si>
  <si>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</si>
  <si>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charset val="134"/>
      </rPr>
      <t>A</t>
    </r>
    <r>
      <rPr>
        <b/>
        <sz val="10"/>
        <rFont val="黑体"/>
        <charset val="134"/>
      </rPr>
      <t>8</t>
    </r>
  </si>
  <si>
    <t>企业建立有售后服务体系并建立了售后服务手册。针对家具木质家具（办公桌、会议桌、学习桌、阅览桌、条桌、茶几、文件柜、书柜、学生柜、储物柜、床头柜、衣柜、办公椅、会议椅、学生课桌椅、排椅、公寓床、双层床）、钢质家具、（书架、货架、密集架、期刊架、报刊架、书包柜、文件柜、公文柜）软体家具（沙发、床垫、办公座椅、软体床）、铝质家具（培训桌、会议桌、学生课桌、阅览桌、电脑桌、茶几、书包柜、学生柜、储物柜、橱柜）及家具材料的售后服务（五星级）。明确了职能划分和岗位设置；规定售后服务流程和工作要求、质量技术服务规范、产品退换服务规范、安装维修服务规范、投诉处理服务规范、顾客满意度测评制度、服务文化宣贯规范、培训制度、危机事件处理制度等。售后服务手册以文件形式下发各职能部门，可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</si>
  <si>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</si>
  <si>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</si>
  <si>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9</t>
    </r>
  </si>
  <si>
    <t>售后服务手册对国家法律法规进行识别，引用了如2013年10月25日修订的中华人民共和国消费者权益保护法、1999年3月15日主席令第十五号中华人民共和国合同法、2018年12月29日第十三届全国人民代表大会常务委员会第七次会议(关于修改中华人民共和国产品质量法) 等15个法律法规,行政条例、部门规章，识别全面；2022年度制定了培训计划，对企业售后服务相关的法律法规进行培训、宣贯，使员工了解。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</si>
  <si>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</si>
  <si>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</si>
  <si>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</si>
  <si>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</si>
  <si>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charset val="134"/>
      </rPr>
      <t>A</t>
    </r>
    <r>
      <rPr>
        <b/>
        <sz val="10"/>
        <rFont val="黑体"/>
        <charset val="134"/>
      </rPr>
      <t>10</t>
    </r>
  </si>
  <si>
    <t>综合部负责售后服务日常工作的监督和评价；指定朱永负责日常售后服务工作的监督和评价,每月将销售和售后服务信息系统的反馈给生产技术部以便改进产品。对支持部门提出人力资源、财务等需求。有关信息也反馈给最高管理者。每月对售后服务人员实施考核（技术支持服务、货物运输、维修、顾客满意度回访调查，投诉处理等）、持续不断改进售后服务缺点、不断增强售后服务能力，提供了相应的检查证据。经现场首抽查、询问未发现企业转让、出售、借用、冒用证书的情况发生。证书、标志使用情况良好。售后服务系统分运转良好。</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</si>
  <si>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</si>
  <si>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</si>
  <si>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charset val="134"/>
      </rPr>
      <t>A</t>
    </r>
    <r>
      <rPr>
        <b/>
        <sz val="10"/>
        <rFont val="黑体"/>
        <charset val="134"/>
      </rPr>
      <t>11</t>
    </r>
  </si>
  <si>
    <t>企业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审核发现服务中存在的问题，持续改进，提升服务质量。出示了2021年售后服务绩效考核表。                                                     查售后人员岗位绩效考核表：售后人员：王同东   考核日期：2021年12月10日 检查项目：跟单是否及时、商务礼仪、服务态度、是否有顾客投诉、对在线售后人员平台种类及使用方法和技巧掌握、经创新培训后业绩提升、顾客对本售后人员的历史评价。                                                  核结果：综合分值10分 非常优秀。</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</si>
  <si>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</si>
  <si>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</si>
  <si>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</si>
  <si>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</si>
  <si>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charset val="134"/>
      </rPr>
      <t>A</t>
    </r>
    <r>
      <rPr>
        <b/>
        <sz val="10"/>
        <rFont val="黑体"/>
        <charset val="134"/>
      </rPr>
      <t>12</t>
    </r>
  </si>
  <si>
    <t>生产技术部、供销部、综合部、质检部等部门之间有良好的市场反馈机制，编制了客户反馈信息图；内部有《售后服务登记表》、《售后服务单》、《客户反馈单》等，通过供销部做好信息传递，发生、发现市场重大信息，如客户退货、投诉、抱怨等，综合部将《客户反馈单》通报到各部门知悉并落实相关措施；使用《售后服务单》将售后服务信息传递到各部门，并形成循环管理，目前无顾客投诉。通过分析反馈记录信息，对服务质量进行改进。                          查山东卓怡家具有限公司售后服务单： 项目：山东科技大学  售后人员：成金龙 时间：2021年8月5日  地点：山东科技大学济南校区 服务类型：售后服务 存在的故障及问题：文件柜把手掉下 解决办法：更换新把手 损坏及出现故障产品：文件柜 技术人员签字：成金龙  甲方签字盖章：郝兆麦</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</si>
  <si>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</si>
  <si>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</si>
  <si>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13</t>
    </r>
  </si>
  <si>
    <r>
      <rPr>
        <b/>
        <sz val="10"/>
        <rFont val="宋体"/>
        <charset val="134"/>
        <scheme val="major"/>
      </rPr>
      <t>企业供销部负责对售后服务中的客户提出的投诉或质量问题、商品缺陷造成的维修问题，组织生产技术部、供销部、质检部等各部门协商解决，并制定改进措施，目前未发生过突发事件；各责任部门应在事件（事故）发生后，最迟不超过</t>
    </r>
    <r>
      <rPr>
        <b/>
        <sz val="10"/>
        <color theme="1"/>
        <rFont val="宋体"/>
        <charset val="134"/>
        <scheme val="major"/>
      </rPr>
      <t>1小时</t>
    </r>
    <r>
      <rPr>
        <b/>
        <sz val="10"/>
        <rFont val="宋体"/>
        <charset val="134"/>
        <scheme val="major"/>
      </rPr>
      <t>要向商场监督管理部门和相关管理部门报告。</t>
    </r>
  </si>
  <si>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</si>
  <si>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</si>
  <si>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charset val="134"/>
      </rPr>
      <t>A</t>
    </r>
    <r>
      <rPr>
        <b/>
        <sz val="10"/>
        <rFont val="黑体"/>
        <charset val="134"/>
      </rPr>
      <t>14</t>
    </r>
  </si>
  <si>
    <t>企业已取得国家认可的认证：质量管理体系认证、环境管理体系认证、职业健康安全管理体系认证、中国环境标志产品认证证书，均在有效期内使用，质量管理体系认证：有效期至2022年10月10日；环境管理体系认证：有效期至2022年10月10日；职业健康安全管理体系认证：有效期至2023年09月11日；中国环保产品认证：有效期至2026年02月04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</si>
  <si>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</si>
  <si>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</si>
  <si>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15</t>
    </r>
  </si>
  <si>
    <t>有服务标准和规范，导入《商品售后服务评价体系》，本企业有制定自己的企业标准。未参与国家、地方标准制定工作。</t>
  </si>
  <si>
    <t>组织应在技术或服务上建立标准，如参与国家、行业标准的制定。</t>
  </si>
  <si>
    <t>5.1.7　</t>
  </si>
  <si>
    <t>服务文化（6分）</t>
  </si>
  <si>
    <t>5.1.7.1　有明确的服务理念，作为售后服务工作的指导思想，并保证员工理解</t>
  </si>
  <si>
    <r>
      <rPr>
        <b/>
        <sz val="10"/>
        <rFont val="黑体"/>
        <charset val="134"/>
      </rPr>
      <t>A</t>
    </r>
    <r>
      <rPr>
        <b/>
        <sz val="10"/>
        <rFont val="黑体"/>
        <charset val="134"/>
      </rPr>
      <t>16</t>
    </r>
  </si>
  <si>
    <t>企业制定了售后服务理念：追求卓越，力求完美！在公司内部进行了有效培训宣传，作为公司售后服务工作的指导思想；经现场询问，组织通过对服务理念培训学习，使全员充分理解售后服务理念并在售后服务工作中充分运用。</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</si>
  <si>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</si>
  <si>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</si>
  <si>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charset val="134"/>
      </rPr>
      <t>A</t>
    </r>
    <r>
      <rPr>
        <b/>
        <sz val="10"/>
        <rFont val="黑体"/>
        <charset val="134"/>
      </rPr>
      <t>17</t>
    </r>
  </si>
  <si>
    <r>
      <rPr>
        <b/>
        <sz val="10"/>
        <rFont val="宋体"/>
        <charset val="134"/>
        <scheme val="major"/>
      </rPr>
      <t>企业对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向顾客传递售后服务承诺的信息；查投标文件：售后服务承诺产品质保期为</t>
    </r>
    <r>
      <rPr>
        <b/>
        <sz val="10"/>
        <color theme="1"/>
        <rFont val="宋体"/>
        <charset val="134"/>
        <scheme val="major"/>
      </rPr>
      <t>5年</t>
    </r>
    <r>
      <rPr>
        <b/>
        <sz val="10"/>
        <rFont val="宋体"/>
        <charset val="134"/>
        <scheme val="major"/>
      </rPr>
      <t>；经查，合同、投标书等售后承诺准确一致。投标书显示：质保期和故障响应时间及排除故障时间：1. 货物到达现场后，免费负责安装调试，达到用户满意为止。2.在接到用户通知后10分钟内做出响应，</t>
    </r>
    <r>
      <rPr>
        <b/>
        <sz val="10"/>
        <color theme="1"/>
        <rFont val="宋体"/>
        <charset val="134"/>
        <scheme val="major"/>
      </rPr>
      <t>维修人员1小时之内到达现场，并对故障进行及时维修，一般故障保证1小时内修复，特殊故障至少在4小时内解决</t>
    </r>
    <r>
      <rPr>
        <b/>
        <sz val="10"/>
        <rFont val="宋体"/>
        <charset val="134"/>
        <scheme val="major"/>
      </rPr>
      <t>。售后服务收费标准：本公司承诺：在质保期内由于产品本身的原因造成故障或损坏，我公司免费修复；无法修复的则免费更换。质保期后，我方也保证及时上门服务，对我方提供的产品提供终身技术服务。配件维修更换，只收取材料成本费。</t>
    </r>
  </si>
  <si>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</si>
  <si>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</si>
  <si>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18</t>
    </r>
  </si>
  <si>
    <t>通过宣传册、投标文件、展会、网站、微信公众平台介绍企业本身具有产品质量优，售后服务好的知名度，有一定的声誉，在事业单位、学校单位形成了良好的认知和口碑。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</si>
  <si>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</si>
  <si>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</si>
  <si>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</si>
  <si>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</si>
  <si>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</si>
  <si>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</si>
  <si>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根据生产技术部经理介绍和现场观察,各产品的产品包装上，有公司名称、产品系列、产品名称、颜色、产品规格、部件名称、批号、材质、出厂日期、产品标准、该产品采用纸箱包装，由专用车辆安全运输。产品信息完整、准确便于顾客识别和了解。</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</si>
  <si>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</si>
  <si>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</si>
  <si>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</si>
  <si>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合格证、产品使用说明书，产品使用说明书内容有产品概述、结构特征、原辅材料、家具的安装调整、家具使用保养、搬运。存贮及开箱检查、故障分析、承诺及售后服务、质量责任、企业信息等内容。产品使用手册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</si>
  <si>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</si>
  <si>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</si>
  <si>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</si>
  <si>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r>
      <rPr>
        <b/>
        <sz val="10"/>
        <rFont val="宋体"/>
        <charset val="134"/>
        <scheme val="major"/>
      </rPr>
      <t>企业关于“三包”服务及售后服务的收费规定 ：                             1、包修：从交货之日起五</t>
    </r>
    <r>
      <rPr>
        <b/>
        <sz val="10"/>
        <color theme="1"/>
        <rFont val="宋体"/>
        <charset val="134"/>
        <scheme val="major"/>
      </rPr>
      <t>年内</t>
    </r>
    <r>
      <rPr>
        <b/>
        <sz val="10"/>
        <rFont val="宋体"/>
        <charset val="134"/>
        <scheme val="major"/>
      </rPr>
      <t>出现产品自身质量问题，本公司负责免费维修。
2、包换：从交货之日起一年内，因同一质量问题维修两次，仍不能满足合同约定的质量要求，凭维修记录和有关证明，本公司将为消费者免费调换同类规格型号、款式产品或同等价值的相似产品。
3、包退：从交货之日起30日内，除定制产品外，因同一质量问题经调换后仍不能满足合同约定的质量要求或在约定期限内非因消费者原因不能调换的。
4、以下情况不属于三包范围，本公司可提供维修服务并适当收取材料成本费。
1）、因消费者使用、维护、保管不当等自身原因造成产品损坏的；
2）、产品曾由非本公司专业人员组装、重组、重装、拆卸或特殊变动等情形的；
3）、消费者在购买商品前已经知道其存在瑕疵的，或者所购产品属处理（削价）品的；
4）、消费者无法出示有效购买凭证，且又无法证明所购产品仍在“三包”有效期内的；
5、家具产品出现质量问题时，请消费者务必保留毁损零配件以作证明，否则将酌情收费。
6、符合换货条件的，无论有无同规格型号产品，消费者不愿意调换其他类型产品而要求退货的，则予以退货，同时原购家具须收取折旧费，折旧费按成交额的2‰按日收取。折旧费计算自交货之日起至退货之日止；
7、因消费者原因要求退货，本公司也同意消费者退货要求的，折旧费、搬运费等费用由双方协商决定。</t>
    </r>
  </si>
  <si>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</si>
  <si>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</si>
  <si>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</si>
  <si>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r>
      <rPr>
        <b/>
        <sz val="10"/>
        <rFont val="宋体"/>
        <charset val="134"/>
        <scheme val="major"/>
      </rPr>
      <t>企业的产品主要由多层板、密度板、实木木方、五金件、木材</t>
    </r>
    <r>
      <rPr>
        <b/>
        <sz val="10"/>
        <color theme="1"/>
        <rFont val="宋体"/>
        <charset val="134"/>
        <scheme val="major"/>
      </rPr>
      <t>等；定期进行保养</t>
    </r>
    <r>
      <rPr>
        <b/>
        <sz val="10"/>
        <rFont val="宋体"/>
        <charset val="134"/>
        <scheme val="major"/>
      </rPr>
      <t>，没有安全使用年限。不存在安全使用期限的产品 。</t>
    </r>
  </si>
  <si>
    <t>对有安全使用期限的商品，应明示有关信息，如锅炉、压力容器、安全气囊等。该提示应是在商品上或相关设施上的显著位置。</t>
  </si>
  <si>
    <t>5.2.1.5　建立商品系统性缺陷信息公开机制，及时告知顾客</t>
  </si>
  <si>
    <t>B5</t>
  </si>
  <si>
    <t>综合部建立了商品结构性、批次性的质量缺陷公开机制，生产技术部对产品质量风险严格把控，对存在的任何缺陷产品不得出厂，并结合不合格品控制程序实施控制，近三年来未有发生商品缺陷，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</si>
  <si>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</si>
  <si>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</si>
  <si>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</si>
  <si>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</si>
  <si>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</si>
  <si>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r>
      <rPr>
        <b/>
        <sz val="10"/>
        <rFont val="宋体"/>
        <charset val="134"/>
        <scheme val="major"/>
      </rPr>
      <t>企业的产品涉及安装调试比较简单，组织的售后调试、安装能够满足要求。投标文件中明确规定：对所有货物负责安装、集成、调试服务；货物到达现场后，免费负责安装调试，达到用户满意为止；安装调试时间：将在合</t>
    </r>
    <r>
      <rPr>
        <b/>
        <sz val="10"/>
        <color theme="1"/>
        <rFont val="宋体"/>
        <charset val="134"/>
        <scheme val="major"/>
      </rPr>
      <t>同签订之日起到交货、安装完毕</t>
    </r>
    <r>
      <rPr>
        <b/>
        <sz val="10"/>
        <rFont val="宋体"/>
        <charset val="134"/>
        <scheme val="major"/>
      </rPr>
      <t>，提供及时、迅速、优质服务的承诺，迅速快捷地提供货物的备品备件；提供成交货物齐全的资料等。1、技术服务：我方派合格的现场服务人员，为采购人提供上门技术服务，确保所供货物安全、正常投运。我方随货物向买方提供产品使用说明书、产品合格证、保修卡及相关的配件和技术资料。
2、培训服务：我方可以派出售后技术人员为买方的技术人员进行为期1天的免费技术培训，以满足使用单位在日常管理、使用和维护方面的需求。
3、我方承诺在合同规定的服务期限结束后继续为买方提供货物的升级和技术支持服务，维修的工时费继续免费，备品备件只收取材料成本费。提供了：签收单、验收单。</t>
    </r>
  </si>
  <si>
    <t>本指标评价的是安装调试服务的及时性和有效性。</t>
  </si>
  <si>
    <t>5.2.2.2　提供商品使用所必需的使用指导或顾客培训，解答并解决顾客的疑问</t>
  </si>
  <si>
    <t>B7</t>
  </si>
  <si>
    <t>公司明确规定：货物到达现场后，免费负责安装调试，达到用户满意为止；公司为用户提供终身免费技术支持、技术咨询。投标书显示：技术服务和详细培训计划：公司有专业技术服务人员5名，售后服务车辆3台，将为用户提供终身免费技术支持、技术咨询。并且每两个月向用户进行回访，并进行免费维修。查客户培训记录表：受培训人/单位：香河孙源  培训时间：202111.5日培训地点：香河商场会议室  培训内容：关于家具原材料知识讲解，家具的使用及维护 培训效果：非常好  参训人签字：孙源、李文超、张秀东、王硕。培训人：王永旺</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</si>
  <si>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</si>
  <si>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</si>
  <si>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</si>
  <si>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r>
      <rPr>
        <b/>
        <sz val="10"/>
        <rFont val="宋体"/>
        <charset val="134"/>
        <scheme val="major"/>
      </rPr>
      <t>定期回访，质量跟踪，免费提供相关的技术咨询服务。安装完毕后，</t>
    </r>
    <r>
      <rPr>
        <b/>
        <sz val="10"/>
        <color theme="1"/>
        <rFont val="宋体"/>
        <charset val="134"/>
        <scheme val="major"/>
      </rPr>
      <t>一年内每两个月回访定期巡检，现场解决存在的问题，让用户用得放心，用得满意，以确保产品正常使用。                                                    查山东卓怡家具有限公司免费巡检记录单：     项目名称：山东省实验中学  售后人员：王同东   时间：2021年9月2日   服务类型：巡检记录         巡检内容：图书馆书架、书桌、办公椅外观是否损坏、五金配件是否完好、是否存在安全隐患等内容。出现问题：书桌面轻微划伤，采用解决办法：返厂维修 出现问题的原因：在使用过程中，使用不当造成的划伤。                  巡检人员：吉月超   甲方签字：王永城</t>
    </r>
  </si>
  <si>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</si>
  <si>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</si>
  <si>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</si>
  <si>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 xml:space="preserve">保修内容：在质保期内无论是人为因素还是非人为因素，我公司都提供免费保修。超出质保期以后维修工时免费，只收取配件费。仅酌情收取维修所必需更换的部分材料成本费。提供了：零部件成本价目表。
 </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</si>
  <si>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</si>
  <si>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</si>
  <si>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</si>
  <si>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</si>
  <si>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</si>
  <si>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公司产品除采用纸箱包装运输的产品外，其他产品采用木框架运输，在木框架布罩内纸箱防压填充物，在包装箱外设置防雨设施。有些产品应客户要求采用专业运输车辆实施运输。</t>
  </si>
  <si>
    <t>商品包装外有便于运输和携带的外形设置，包装内有相应的抗震、抗压、防漏等设置。</t>
  </si>
  <si>
    <t>5.2.3.2　对顾客所承诺的送货范围、送货时间及时兑现</t>
  </si>
  <si>
    <t>B11</t>
  </si>
  <si>
    <t>依据销售合同和投标书中有供货时间和地点的要求，按照顾客的要求及时送货到达指定地点。提供了：产品签收单。</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</si>
  <si>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</si>
  <si>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</si>
  <si>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</si>
  <si>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</si>
  <si>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</si>
  <si>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企业售后服务部门有专人维修接待，所有售后都在企业内部有专门团队负责。配有维修人员8人。安排专人负责报修登记和接待服务。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</si>
  <si>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</si>
  <si>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</si>
  <si>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</si>
  <si>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在标书、销售合同中明确了保质期内免费维修，并认真落实，符合国家法律法规有关要求提供包修和保修服务的要求。投标书中明确规定：在质保期内由于产品本身的原因造成故障或损坏，我公司免费修复；无法修复的则免费更换。质保期后，我方也保证及时上门服务，对我方提供的产品提供终身技术服务。配件维修更换，只收取材料成本费。</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</si>
  <si>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</si>
  <si>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</si>
  <si>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</si>
  <si>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r>
      <rPr>
        <b/>
        <sz val="10"/>
        <rFont val="宋体"/>
        <charset val="134"/>
        <scheme val="major"/>
      </rPr>
      <t>严格按照规范要求统一着工作服。维修完成后与客户核实确认无问题即离开，填写</t>
    </r>
    <r>
      <rPr>
        <b/>
        <sz val="10"/>
        <color theme="1"/>
        <rFont val="宋体"/>
        <charset val="134"/>
        <scheme val="major"/>
      </rPr>
      <t>售后服务单。提供了：售后服务反馈单</t>
    </r>
    <r>
      <rPr>
        <b/>
        <sz val="10"/>
        <rFont val="宋体"/>
        <charset val="134"/>
        <scheme val="major"/>
      </rPr>
      <t>。查验投标文件：接到维修电话响应时间为10分钟，维修人员1小时之内到达现场，并对故障进行及时维修，一般故障保证1小时内修复，特殊故障至少在4小时内解决。提出维修结论或恢复正常使用，并提供不间断的服务直到结束。</t>
    </r>
  </si>
  <si>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</si>
  <si>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</si>
  <si>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</si>
  <si>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维修设备主要有：手电钻、电钻锯等，维修工具主要为皮锤、扳手、螺丝刀、钳子等，维护简单，能够做到定期实施检查和保养。设备设施的维修能够满足售后维修服务的正常进行。提供了：设备检修保养记录</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</si>
  <si>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</si>
  <si>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</si>
  <si>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</si>
  <si>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r>
      <rPr>
        <b/>
        <sz val="10"/>
        <rFont val="宋体"/>
        <charset val="134"/>
        <scheme val="major"/>
      </rPr>
      <t>公司备有充足的常用部件、维修配件和材料，可以做到随时供应且保证品质。特殊部件、维修配件和材料需要紧急采购，满足顾客要求。现场查看备件库：</t>
    </r>
    <r>
      <rPr>
        <b/>
        <sz val="10"/>
        <color theme="1"/>
        <rFont val="宋体"/>
        <charset val="134"/>
        <scheme val="major"/>
      </rPr>
      <t>拉手、锁具、导轨、铰链、螺丝、螺母等。</t>
    </r>
    <r>
      <rPr>
        <b/>
        <sz val="10"/>
        <rFont val="宋体"/>
        <charset val="134"/>
        <scheme val="major"/>
      </rPr>
      <t>提供了：售后服务设施设备管理台帐</t>
    </r>
  </si>
  <si>
    <t>本条款对维修配件和材料的及时性提出了要求。</t>
  </si>
  <si>
    <t>5.2.4.6　对于维修期限较长，或因维修方原因延误维修时间的，可为顾客提供相应的代用品</t>
  </si>
  <si>
    <t>B17</t>
  </si>
  <si>
    <t>投标书中规定，如果用户在使用产品过程中出现问题企业接到通知故障维修响应时间为10分钟，维修人员1小时之内到达现场，并对故障进行及时维修，一般故障保证1小时内修复，特殊故障至少在4小时内解决。如因顾客工作或生活不便若不能维修，直接替换等同的产品先使用，待维修完毕后，予以更换。</t>
  </si>
  <si>
    <t>当维修影响顾客正常工作或生活时，组织除可提供代用品外，也可提供其他的服务补偿方式。</t>
  </si>
  <si>
    <t>5.2.5　</t>
  </si>
  <si>
    <t>质量保证（7分）</t>
  </si>
  <si>
    <t>5.2.5.1　所售商品质量应符合国家相关法规要求和质量标准</t>
  </si>
  <si>
    <t>B18</t>
  </si>
  <si>
    <t>产品按照国家标准要求进行采购及制造；为保证产品质量，产品出厂进行检验和必要的试验，并有合格证和出厂检验报告，能够满足标准要求。查验了：办公椅、办公桌、公寓床的检验报告，检测机构为：山东省家具研究所中心。</t>
  </si>
  <si>
    <t>所售商品包括组织自行生产的，及代理销售的。</t>
  </si>
  <si>
    <t>5.2.5.2　对顾客明示的质保期和保修期应符合国家相关规定的要求</t>
  </si>
  <si>
    <t>B19</t>
  </si>
  <si>
    <r>
      <rPr>
        <b/>
        <sz val="10"/>
        <rFont val="宋体"/>
        <charset val="134"/>
        <scheme val="major"/>
      </rPr>
      <t>根据产品不同，在合同中规定质保期、终身保修.公司商品质保期、保修期国家没有相关规定的，公司自行制定了相关期限。投标书显示:质保期</t>
    </r>
    <r>
      <rPr>
        <b/>
        <sz val="10"/>
        <color theme="1"/>
        <rFont val="宋体"/>
        <charset val="134"/>
        <scheme val="major"/>
      </rPr>
      <t>5年</t>
    </r>
    <r>
      <rPr>
        <b/>
        <sz val="10"/>
        <rFont val="宋体"/>
        <charset val="134"/>
        <scheme val="major"/>
      </rPr>
      <t>，质保期内所有产品出现质量问题，无条件退换，对项目所有家具维修及养护提供全免费服务，不收取任何材料配件费及服务费。</t>
    </r>
  </si>
  <si>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</si>
  <si>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</si>
  <si>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</si>
  <si>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投标文件中明确规定：质保期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</si>
  <si>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</si>
  <si>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</si>
  <si>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</si>
  <si>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</si>
  <si>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</si>
  <si>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</si>
  <si>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</si>
  <si>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</si>
  <si>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</si>
  <si>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</si>
  <si>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</si>
  <si>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</si>
  <si>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</si>
  <si>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</si>
  <si>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</si>
  <si>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</si>
  <si>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</si>
  <si>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</si>
  <si>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</si>
  <si>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</si>
  <si>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</si>
  <si>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r>
      <rPr>
        <b/>
        <sz val="10"/>
        <color theme="1"/>
        <rFont val="宋体"/>
        <charset val="134"/>
        <scheme val="minor"/>
      </rPr>
      <t>在销售合同、公司宣传手册、投标文件、微信公众号、明确有售后服务热线：</t>
    </r>
    <r>
      <rPr>
        <b/>
        <sz val="10"/>
        <rFont val="宋体"/>
        <charset val="134"/>
        <scheme val="minor"/>
      </rPr>
      <t>0531-85700505</t>
    </r>
    <r>
      <rPr>
        <b/>
        <sz val="10"/>
        <color theme="1"/>
        <rFont val="宋体"/>
        <charset val="134"/>
        <scheme val="minor"/>
      </rPr>
      <t>，并承诺24小时内受理解决。客服部经理负责客户售后信息的接收、处置和跟进；制定有《售后服务流程》规定了客户反馈，；提供客户的货品中，提供有公司最新的产品介绍宣传册，彩册内有售后服务电话；投标文件中也提供有售后服务电话（供销部联络电话）；经确认供销部经理的手机与售后服务电话同步连接，保持24小时接听；有客户服务来电登记表，随时记录客户打入的任何反馈电话。</t>
    </r>
  </si>
  <si>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</si>
  <si>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</si>
  <si>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</si>
  <si>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公司官方网站，网站专设售后服务的宣传和内容，页面上展示有售后服务承诺及售后服务电话。</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</si>
  <si>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</si>
  <si>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</si>
  <si>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</si>
  <si>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出示了货物接收单；供销部发货后，安装完毕，一年内每两个月回访定期巡检，现场解决存在的问题，让用户用得放心，用得满意，以确保产品正常使用，出示了客户回访记录表记录；主要回访客户在使用中的质量问题及和公司人员接洽中存在的任何不足和改进机会；每季度对回访情况进行总结分析，将回访客户的意见、建议等全部形成客户回访记录，对于顾客信息，供销部门严格实施密码保护登录，防止泄露顾客信息。</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</si>
  <si>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</si>
  <si>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</si>
  <si>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</si>
  <si>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综合部负责对客户实施定期顾客满意调查，依据公司《客户回访记录》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对顾客提出的意见进行分析和服务改进，确保服务体系持续有效改进，不断提高公司的服务水平。                                 查山东卓怡家具有限公司客户满意度调查表：客户名称：太原张奇珍                1、对本公司产品的满一车程度：质量、价格、交货期都很满意；              2、对本公司服务的满意程度：售后维修、保养服务、咨询及对顾客使用、维护培训、备品、备件供应、工作人员的服务态度、人员素质、工作服、文明用语、服务效率都很满意。                                                 3、对我公司服务方面突出评价：比较满意 。                                      客户签字：张奇珍 日期：2022年1月15日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</si>
  <si>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</si>
  <si>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</si>
  <si>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</si>
  <si>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公司终身提供相应备品备件的支持，以供用户应急使用；承诺所有产品均提
前库存充足的备品、备件，预防紧急突发事件的维修、更换使用。投标文件显示：定期回访，跟踪，免费提供相关的技术咨询服务。安装完毕后安装完毕后，一年内每两个月回访定期巡检，现场解决存在的问题，让用户用得放心，用得满意，以确保产品正常使用。</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</si>
  <si>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</si>
  <si>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</si>
  <si>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</si>
  <si>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</si>
  <si>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</si>
  <si>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供销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</si>
  <si>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</si>
  <si>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</si>
  <si>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</si>
  <si>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储运部接受客户投诉时，会根据客户反馈的急迫程度及问题的现象，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10分钟内做出响应，维修人员1小时之内到达现场，并对故障进行及时维修，一般故障保证1小时内修复，特殊故障至少在4小时内解决。目前无顾客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</si>
  <si>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</si>
  <si>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</si>
  <si>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</si>
  <si>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公司综合部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</si>
  <si>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</si>
  <si>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</si>
  <si>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</si>
  <si>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</si>
  <si>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</si>
  <si>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</si>
  <si>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</si>
  <si>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</si>
  <si>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</si>
  <si>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</si>
  <si>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</si>
  <si>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</si>
  <si>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</si>
  <si>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</si>
  <si>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</si>
  <si>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</si>
  <si>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</si>
  <si>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</si>
  <si>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</si>
  <si>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企业属于家具行业，依据行业的制度与售后服务的标准给出评价</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</si>
  <si>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</si>
  <si>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</si>
  <si>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</si>
  <si>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t>现场审查采取口头提问、查看电子记录形式进行。</t>
  </si>
  <si>
    <t>6.2.1依据本标准进行售后服务评价时，对各项指标采取评分的方法，满分为100分，具体分为售后服务体系40分，商品服务35分，顾客服务25分。评分的依据是调查中发现的按照本标准规定的评价指标的实施情况。</t>
  </si>
  <si>
    <t>抽查评分表，符合要求</t>
  </si>
  <si>
    <t>6.2.2本标准给出评分的基本要求，具体见标准</t>
  </si>
  <si>
    <t>符合要求</t>
  </si>
  <si>
    <t>6.2.3评分结果</t>
  </si>
  <si>
    <t>6.3评分结果</t>
  </si>
  <si>
    <t xml:space="preserve">综合评分96.62分
</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</si>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</sst>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8">
    <font>
      <sz val="11"/>
      <color theme="1"/>
      <name val="宋体"/>
      <charset val="134"/>
      <scheme val="minor"/>
    </font>
    <font>
      <b/>
      <sz val="12"/>
      <color rgb="FF000000"/>
      <name val="宋体"/>
      <charset val="134"/>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0"/>
      <name val="宋体"/>
      <charset val="134"/>
      <scheme val="minor"/>
    </font>
    <font>
      <sz val="12"/>
      <name val="宋体"/>
      <charset val="134"/>
    </font>
    <font>
      <b/>
      <sz val="10"/>
      <name val="宋体"/>
      <charset val="134"/>
      <scheme val="major"/>
    </font>
    <font>
      <b/>
      <sz val="11"/>
      <name val="宋体"/>
      <charset val="134"/>
      <scheme val="minor"/>
    </font>
    <font>
      <sz val="11"/>
      <name val="宋体"/>
      <charset val="134"/>
      <scheme val="minor"/>
    </font>
    <font>
      <b/>
      <sz val="11"/>
      <color rgb="FFFF0000"/>
      <name val="宋体"/>
      <charset val="134"/>
      <scheme val="minor"/>
    </font>
    <font>
      <b/>
      <sz val="10"/>
      <color rgb="FFFF0000"/>
      <name val="宋体"/>
      <charset val="134"/>
      <scheme val="minor"/>
    </font>
    <font>
      <b/>
      <sz val="12"/>
      <color theme="1"/>
      <name val="宋体"/>
      <charset val="134"/>
      <scheme val="minor"/>
    </font>
    <font>
      <sz val="12"/>
      <color theme="1"/>
      <name val="楷体_GB2312"/>
      <charset val="134"/>
    </font>
    <font>
      <sz val="11"/>
      <color theme="1"/>
      <name val="宋体"/>
      <charset val="0"/>
      <scheme val="minor"/>
    </font>
    <font>
      <sz val="11"/>
      <color theme="0"/>
      <name val="宋体"/>
      <charset val="0"/>
      <scheme val="minor"/>
    </font>
    <font>
      <sz val="11"/>
      <color rgb="FFFA7D00"/>
      <name val="宋体"/>
      <charset val="0"/>
      <scheme val="minor"/>
    </font>
    <font>
      <b/>
      <sz val="11"/>
      <color rgb="FFFFFFFF"/>
      <name val="宋体"/>
      <charset val="0"/>
      <scheme val="minor"/>
    </font>
    <font>
      <b/>
      <sz val="11"/>
      <color rgb="FF3F3F3F"/>
      <name val="宋体"/>
      <charset val="0"/>
      <scheme val="minor"/>
    </font>
    <font>
      <sz val="11"/>
      <color rgb="FF3F3F76"/>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sz val="11"/>
      <color rgb="FF9C6500"/>
      <name val="宋体"/>
      <charset val="0"/>
      <scheme val="minor"/>
    </font>
    <font>
      <b/>
      <sz val="10"/>
      <color theme="1"/>
      <name val="宋体"/>
      <charset val="134"/>
      <scheme val="major"/>
    </font>
  </fonts>
  <fills count="42">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6" tint="0.4"/>
        <bgColor indexed="64"/>
      </patternFill>
    </fill>
    <fill>
      <patternFill patternType="solid">
        <fgColor theme="6" tint="0.599993896298105"/>
        <bgColor indexed="64"/>
      </patternFill>
    </fill>
    <fill>
      <patternFill patternType="solid">
        <fgColor rgb="FFC2D69A"/>
        <bgColor indexed="64"/>
      </patternFill>
    </fill>
    <fill>
      <patternFill patternType="solid">
        <fgColor theme="6" tint="0.399975585192419"/>
        <bgColor indexed="64"/>
      </patternFill>
    </fill>
    <fill>
      <patternFill patternType="solid">
        <fgColor rgb="FF00B0F0"/>
        <bgColor indexed="64"/>
      </patternFill>
    </fill>
    <fill>
      <patternFill patternType="solid">
        <fgColor indexed="27"/>
        <bgColor indexed="64"/>
      </patternFill>
    </fill>
    <fill>
      <patternFill patternType="solid">
        <fgColor theme="5" tint="0.799981688894314"/>
        <bgColor indexed="64"/>
      </patternFill>
    </fill>
    <fill>
      <patternFill patternType="solid">
        <fgColor theme="9"/>
        <bgColor indexed="64"/>
      </patternFill>
    </fill>
    <fill>
      <patternFill patternType="solid">
        <fgColor theme="6"/>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rgb="FFFFFFCC"/>
        <bgColor indexed="64"/>
      </patternFill>
    </fill>
    <fill>
      <patternFill patternType="solid">
        <fgColor theme="8"/>
        <bgColor indexed="64"/>
      </patternFill>
    </fill>
    <fill>
      <patternFill patternType="solid">
        <fgColor theme="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399975585192419"/>
        <bgColor indexed="64"/>
      </patternFill>
    </fill>
  </fills>
  <borders count="23">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18" borderId="0" applyNumberFormat="0" applyBorder="0" applyAlignment="0" applyProtection="0">
      <alignment vertical="center"/>
    </xf>
    <xf numFmtId="0" fontId="23" fillId="22"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9" borderId="0" applyNumberFormat="0" applyBorder="0" applyAlignment="0" applyProtection="0">
      <alignment vertical="center"/>
    </xf>
    <xf numFmtId="0" fontId="24" fillId="23" borderId="0" applyNumberFormat="0" applyBorder="0" applyAlignment="0" applyProtection="0">
      <alignment vertical="center"/>
    </xf>
    <xf numFmtId="43" fontId="0" fillId="0" borderId="0" applyFont="0" applyFill="0" applyBorder="0" applyAlignment="0" applyProtection="0">
      <alignment vertical="center"/>
    </xf>
    <xf numFmtId="0" fontId="19" fillId="11"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28" borderId="20" applyNumberFormat="0" applyFont="0" applyAlignment="0" applyProtection="0">
      <alignment vertical="center"/>
    </xf>
    <xf numFmtId="0" fontId="19" fillId="31" borderId="0" applyNumberFormat="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1" applyNumberFormat="0" applyFill="0" applyAlignment="0" applyProtection="0">
      <alignment vertical="center"/>
    </xf>
    <xf numFmtId="0" fontId="34" fillId="0" borderId="21" applyNumberFormat="0" applyFill="0" applyAlignment="0" applyProtection="0">
      <alignment vertical="center"/>
    </xf>
    <xf numFmtId="0" fontId="19" fillId="32" borderId="0" applyNumberFormat="0" applyBorder="0" applyAlignment="0" applyProtection="0">
      <alignment vertical="center"/>
    </xf>
    <xf numFmtId="0" fontId="26" fillId="0" borderId="22" applyNumberFormat="0" applyFill="0" applyAlignment="0" applyProtection="0">
      <alignment vertical="center"/>
    </xf>
    <xf numFmtId="0" fontId="19" fillId="24" borderId="0" applyNumberFormat="0" applyBorder="0" applyAlignment="0" applyProtection="0">
      <alignment vertical="center"/>
    </xf>
    <xf numFmtId="0" fontId="22" fillId="21" borderId="17" applyNumberFormat="0" applyAlignment="0" applyProtection="0">
      <alignment vertical="center"/>
    </xf>
    <xf numFmtId="0" fontId="27" fillId="21" borderId="18" applyNumberFormat="0" applyAlignment="0" applyProtection="0">
      <alignment vertical="center"/>
    </xf>
    <xf numFmtId="0" fontId="21" fillId="20" borderId="16" applyNumberFormat="0" applyAlignment="0" applyProtection="0">
      <alignment vertical="center"/>
    </xf>
    <xf numFmtId="0" fontId="18" fillId="33" borderId="0" applyNumberFormat="0" applyBorder="0" applyAlignment="0" applyProtection="0">
      <alignment vertical="center"/>
    </xf>
    <xf numFmtId="0" fontId="19" fillId="30" borderId="0" applyNumberFormat="0" applyBorder="0" applyAlignment="0" applyProtection="0">
      <alignment vertical="center"/>
    </xf>
    <xf numFmtId="0" fontId="20" fillId="0" borderId="15" applyNumberFormat="0" applyFill="0" applyAlignment="0" applyProtection="0">
      <alignment vertical="center"/>
    </xf>
    <xf numFmtId="0" fontId="25" fillId="0" borderId="19" applyNumberFormat="0" applyFill="0" applyAlignment="0" applyProtection="0">
      <alignment vertical="center"/>
    </xf>
    <xf numFmtId="0" fontId="35" fillId="34" borderId="0" applyNumberFormat="0" applyBorder="0" applyAlignment="0" applyProtection="0">
      <alignment vertical="center"/>
    </xf>
    <xf numFmtId="0" fontId="36" fillId="35" borderId="0" applyNumberFormat="0" applyBorder="0" applyAlignment="0" applyProtection="0">
      <alignment vertical="center"/>
    </xf>
    <xf numFmtId="0" fontId="18" fillId="37" borderId="0" applyNumberFormat="0" applyBorder="0" applyAlignment="0" applyProtection="0">
      <alignment vertical="center"/>
    </xf>
    <xf numFmtId="0" fontId="19" fillId="38" borderId="0" applyNumberFormat="0" applyBorder="0" applyAlignment="0" applyProtection="0">
      <alignment vertical="center"/>
    </xf>
    <xf numFmtId="0" fontId="18" fillId="19" borderId="0" applyNumberFormat="0" applyBorder="0" applyAlignment="0" applyProtection="0">
      <alignment vertical="center"/>
    </xf>
    <xf numFmtId="0" fontId="18" fillId="39" borderId="0" applyNumberFormat="0" applyBorder="0" applyAlignment="0" applyProtection="0">
      <alignment vertical="center"/>
    </xf>
    <xf numFmtId="0" fontId="18" fillId="14" borderId="0" applyNumberFormat="0" applyBorder="0" applyAlignment="0" applyProtection="0">
      <alignment vertical="center"/>
    </xf>
    <xf numFmtId="0" fontId="18" fillId="17" borderId="0" applyNumberFormat="0" applyBorder="0" applyAlignment="0" applyProtection="0">
      <alignment vertical="center"/>
    </xf>
    <xf numFmtId="0" fontId="19" fillId="16" borderId="0" applyNumberFormat="0" applyBorder="0" applyAlignment="0" applyProtection="0">
      <alignment vertical="center"/>
    </xf>
    <xf numFmtId="0" fontId="19" fillId="27" borderId="0" applyNumberFormat="0" applyBorder="0" applyAlignment="0" applyProtection="0">
      <alignment vertical="center"/>
    </xf>
    <xf numFmtId="0" fontId="18" fillId="26" borderId="0" applyNumberFormat="0" applyBorder="0" applyAlignment="0" applyProtection="0">
      <alignment vertical="center"/>
    </xf>
    <xf numFmtId="0" fontId="18" fillId="36" borderId="0" applyNumberFormat="0" applyBorder="0" applyAlignment="0" applyProtection="0">
      <alignment vertical="center"/>
    </xf>
    <xf numFmtId="0" fontId="19" fillId="29" borderId="0" applyNumberFormat="0" applyBorder="0" applyAlignment="0" applyProtection="0">
      <alignment vertical="center"/>
    </xf>
    <xf numFmtId="0" fontId="18" fillId="25" borderId="0" applyNumberFormat="0" applyBorder="0" applyAlignment="0" applyProtection="0">
      <alignment vertical="center"/>
    </xf>
    <xf numFmtId="0" fontId="19" fillId="41" borderId="0" applyNumberFormat="0" applyBorder="0" applyAlignment="0" applyProtection="0">
      <alignment vertical="center"/>
    </xf>
    <xf numFmtId="0" fontId="19" fillId="15" borderId="0" applyNumberFormat="0" applyBorder="0" applyAlignment="0" applyProtection="0">
      <alignment vertical="center"/>
    </xf>
    <xf numFmtId="0" fontId="18" fillId="7" borderId="0" applyNumberFormat="0" applyBorder="0" applyAlignment="0" applyProtection="0">
      <alignment vertical="center"/>
    </xf>
    <xf numFmtId="0" fontId="19" fillId="40" borderId="0" applyNumberFormat="0" applyBorder="0" applyAlignment="0" applyProtection="0">
      <alignment vertical="center"/>
    </xf>
    <xf numFmtId="0" fontId="0" fillId="0" borderId="0">
      <alignment vertical="center"/>
    </xf>
  </cellStyleXfs>
  <cellXfs count="79">
    <xf numFmtId="0" fontId="0" fillId="0" borderId="0" xfId="0">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2" fillId="0" borderId="0" xfId="0" applyFont="1" applyAlignment="1">
      <alignment horizontal="center" vertical="center"/>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0" fontId="4" fillId="3" borderId="7" xfId="0" applyFont="1" applyFill="1" applyBorder="1" applyAlignment="1">
      <alignment horizontal="center" wrapText="1"/>
    </xf>
    <xf numFmtId="0" fontId="5" fillId="4" borderId="8" xfId="0" applyFont="1" applyFill="1" applyBorder="1" applyAlignment="1">
      <alignment horizontal="center" wrapText="1"/>
    </xf>
    <xf numFmtId="0" fontId="4" fillId="2" borderId="9" xfId="0" applyFont="1" applyFill="1" applyBorder="1" applyAlignment="1">
      <alignment horizontal="center" wrapText="1"/>
    </xf>
    <xf numFmtId="0" fontId="4" fillId="2" borderId="10" xfId="0" applyFont="1" applyFill="1" applyBorder="1" applyAlignment="1">
      <alignment horizontal="center" wrapText="1"/>
    </xf>
    <xf numFmtId="0" fontId="3" fillId="2" borderId="9" xfId="0" applyFont="1" applyFill="1" applyBorder="1" applyAlignment="1">
      <alignment horizontal="left" wrapText="1"/>
    </xf>
    <xf numFmtId="0" fontId="3" fillId="2" borderId="9" xfId="0" applyFont="1" applyFill="1" applyBorder="1" applyAlignment="1">
      <alignment horizontal="center" wrapText="1"/>
    </xf>
    <xf numFmtId="0" fontId="3" fillId="2" borderId="7" xfId="0" applyFont="1" applyFill="1" applyBorder="1" applyAlignment="1">
      <alignment horizontal="center" wrapText="1"/>
    </xf>
    <xf numFmtId="0" fontId="3" fillId="5" borderId="11"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7" fillId="7" borderId="7" xfId="0" applyFont="1" applyFill="1" applyBorder="1" applyAlignment="1">
      <alignment horizontal="center" vertical="center"/>
    </xf>
    <xf numFmtId="0" fontId="8" fillId="8" borderId="12" xfId="0" applyFont="1" applyFill="1" applyBorder="1" applyAlignment="1">
      <alignment horizontal="left" vertical="top" wrapText="1"/>
    </xf>
    <xf numFmtId="0" fontId="3" fillId="5" borderId="10"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9" fillId="8" borderId="12" xfId="0" applyFont="1" applyFill="1" applyBorder="1" applyAlignment="1">
      <alignment horizontal="left" vertical="top" wrapText="1"/>
    </xf>
    <xf numFmtId="0" fontId="6" fillId="6" borderId="10" xfId="0" applyFont="1" applyFill="1" applyBorder="1" applyAlignment="1">
      <alignment horizontal="center" vertical="center" wrapText="1"/>
    </xf>
    <xf numFmtId="0" fontId="0" fillId="0" borderId="10" xfId="0" applyBorder="1" applyAlignment="1">
      <alignment horizontal="center" vertical="center" wrapText="1"/>
    </xf>
    <xf numFmtId="0" fontId="10" fillId="9" borderId="11" xfId="0" applyFont="1" applyFill="1" applyBorder="1" applyAlignment="1">
      <alignment horizontal="center" vertical="center"/>
    </xf>
    <xf numFmtId="0" fontId="6" fillId="6" borderId="7" xfId="0" applyFont="1" applyFill="1" applyBorder="1" applyAlignment="1">
      <alignment horizontal="left" vertical="center" wrapText="1"/>
    </xf>
    <xf numFmtId="0" fontId="10" fillId="9" borderId="9" xfId="0" applyFont="1" applyFill="1" applyBorder="1" applyAlignment="1">
      <alignment horizontal="center" vertical="center"/>
    </xf>
    <xf numFmtId="0" fontId="7" fillId="7" borderId="7" xfId="49" applyFont="1" applyFill="1" applyBorder="1" applyAlignment="1">
      <alignment horizontal="center" vertical="center"/>
    </xf>
    <xf numFmtId="0" fontId="8" fillId="8" borderId="12" xfId="49" applyFont="1" applyFill="1" applyBorder="1" applyAlignment="1">
      <alignment horizontal="left" vertical="center" wrapText="1"/>
    </xf>
    <xf numFmtId="0" fontId="11" fillId="10" borderId="12" xfId="0" applyFont="1" applyFill="1" applyBorder="1" applyAlignment="1">
      <alignment horizontal="left" vertical="center" wrapText="1"/>
    </xf>
    <xf numFmtId="0" fontId="0" fillId="0" borderId="9" xfId="0" applyBorder="1" applyAlignment="1">
      <alignment horizontal="center" vertical="center" wrapText="1"/>
    </xf>
    <xf numFmtId="0" fontId="10" fillId="9" borderId="10" xfId="0" applyFont="1" applyFill="1"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wrapText="1"/>
    </xf>
    <xf numFmtId="0" fontId="6" fillId="6" borderId="11" xfId="0" applyFont="1" applyFill="1" applyBorder="1" applyAlignment="1">
      <alignment horizontal="left" vertical="center" wrapText="1"/>
    </xf>
    <xf numFmtId="0" fontId="10" fillId="11" borderId="11" xfId="0" applyFont="1" applyFill="1" applyBorder="1" applyAlignment="1">
      <alignment horizontal="center" vertical="center"/>
    </xf>
    <xf numFmtId="0" fontId="6" fillId="11" borderId="11" xfId="0" applyFont="1" applyFill="1" applyBorder="1" applyAlignment="1">
      <alignment horizontal="center" vertical="center" wrapText="1"/>
    </xf>
    <xf numFmtId="0" fontId="6" fillId="11" borderId="7" xfId="0" applyFont="1" applyFill="1" applyBorder="1" applyAlignment="1">
      <alignment horizontal="left" vertical="center" wrapText="1"/>
    </xf>
    <xf numFmtId="0" fontId="6" fillId="11" borderId="7" xfId="0" applyFont="1" applyFill="1" applyBorder="1" applyAlignment="1">
      <alignment horizontal="center" vertical="center" wrapText="1"/>
    </xf>
    <xf numFmtId="0" fontId="12" fillId="7" borderId="7" xfId="49" applyFont="1" applyFill="1" applyBorder="1" applyAlignment="1">
      <alignment horizontal="center" vertical="center"/>
    </xf>
    <xf numFmtId="0" fontId="10" fillId="11" borderId="10" xfId="0" applyFont="1" applyFill="1" applyBorder="1" applyAlignment="1">
      <alignment horizontal="center" vertical="center"/>
    </xf>
    <xf numFmtId="0" fontId="6" fillId="11" borderId="10" xfId="0" applyFont="1" applyFill="1" applyBorder="1" applyAlignment="1">
      <alignment horizontal="center" vertical="center" wrapText="1"/>
    </xf>
    <xf numFmtId="0" fontId="10" fillId="11" borderId="9" xfId="0" applyFont="1" applyFill="1" applyBorder="1" applyAlignment="1">
      <alignment horizontal="center" vertical="center"/>
    </xf>
    <xf numFmtId="0" fontId="12" fillId="7" borderId="7" xfId="0" applyFont="1" applyFill="1" applyBorder="1" applyAlignment="1">
      <alignment horizontal="center" vertical="center"/>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8" fillId="8" borderId="12" xfId="49" applyFont="1" applyFill="1" applyBorder="1" applyAlignment="1">
      <alignment horizontal="left" vertical="top" wrapText="1"/>
    </xf>
    <xf numFmtId="0" fontId="10" fillId="9" borderId="11"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4" fillId="7" borderId="7" xfId="0" applyFont="1" applyFill="1" applyBorder="1" applyAlignment="1">
      <alignment horizontal="center" vertical="center"/>
    </xf>
    <xf numFmtId="0" fontId="15" fillId="8" borderId="12" xfId="0" applyFont="1" applyFill="1" applyBorder="1" applyAlignment="1">
      <alignment horizontal="left" vertical="top" wrapText="1"/>
    </xf>
    <xf numFmtId="0" fontId="0" fillId="12" borderId="7" xfId="0" applyFill="1" applyBorder="1" applyAlignment="1">
      <alignment horizontal="center" vertical="center" wrapText="1"/>
    </xf>
    <xf numFmtId="0" fontId="10" fillId="9" borderId="7" xfId="0" applyFont="1" applyFill="1" applyBorder="1" applyAlignment="1">
      <alignment horizontal="center" vertical="center"/>
    </xf>
    <xf numFmtId="0" fontId="10" fillId="9" borderId="13" xfId="0" applyFont="1" applyFill="1" applyBorder="1" applyAlignment="1">
      <alignment horizontal="center" vertical="center"/>
    </xf>
    <xf numFmtId="0" fontId="11" fillId="10" borderId="7" xfId="0" applyFont="1" applyFill="1" applyBorder="1" applyAlignment="1">
      <alignment horizontal="left" vertical="center" wrapText="1"/>
    </xf>
    <xf numFmtId="0" fontId="5" fillId="4" borderId="13" xfId="0" applyFont="1" applyFill="1" applyBorder="1" applyAlignment="1">
      <alignment horizontal="center" wrapText="1"/>
    </xf>
    <xf numFmtId="0" fontId="3" fillId="2" borderId="10" xfId="0" applyFont="1" applyFill="1" applyBorder="1" applyAlignment="1">
      <alignment horizontal="center" wrapText="1"/>
    </xf>
    <xf numFmtId="0" fontId="8" fillId="13" borderId="7" xfId="0" applyFont="1" applyFill="1" applyBorder="1" applyAlignment="1">
      <alignment vertical="center" wrapText="1"/>
    </xf>
    <xf numFmtId="0" fontId="16" fillId="0" borderId="0" xfId="0" applyFont="1" applyAlignment="1">
      <alignment horizontal="center" vertical="center"/>
    </xf>
    <xf numFmtId="0" fontId="8" fillId="13" borderId="7" xfId="0" applyFont="1" applyFill="1" applyBorder="1" applyAlignment="1">
      <alignment vertical="top" wrapText="1"/>
    </xf>
    <xf numFmtId="0" fontId="3" fillId="5" borderId="0" xfId="0" applyFont="1" applyFill="1" applyAlignment="1">
      <alignment horizontal="center" vertical="center" wrapText="1"/>
    </xf>
    <xf numFmtId="0" fontId="10" fillId="9" borderId="0" xfId="0" applyFont="1" applyFill="1" applyAlignment="1">
      <alignment horizontal="center" vertical="center" wrapText="1"/>
    </xf>
    <xf numFmtId="0" fontId="6" fillId="6" borderId="0" xfId="0" applyFont="1" applyFill="1" applyAlignment="1">
      <alignment horizontal="center" vertical="center" wrapText="1"/>
    </xf>
    <xf numFmtId="0" fontId="6" fillId="6" borderId="0" xfId="0" applyFont="1" applyFill="1" applyAlignment="1">
      <alignment horizontal="left" vertical="center" wrapText="1"/>
    </xf>
    <xf numFmtId="0" fontId="14" fillId="7" borderId="0" xfId="0" applyFont="1" applyFill="1" applyAlignment="1">
      <alignment horizontal="center" vertical="center"/>
    </xf>
    <xf numFmtId="0" fontId="15" fillId="8" borderId="0" xfId="0" applyFont="1" applyFill="1" applyAlignment="1">
      <alignment horizontal="left" vertical="top" wrapText="1"/>
    </xf>
    <xf numFmtId="0" fontId="3" fillId="5" borderId="14" xfId="0" applyFont="1" applyFill="1" applyBorder="1" applyAlignment="1">
      <alignment horizontal="left" vertical="center" wrapText="1"/>
    </xf>
    <xf numFmtId="0" fontId="3" fillId="5" borderId="0" xfId="0" applyFont="1" applyFill="1" applyAlignment="1">
      <alignment horizontal="left" vertical="center" wrapText="1"/>
    </xf>
    <xf numFmtId="0" fontId="0" fillId="0" borderId="0" xfId="0" applyFont="1" applyAlignment="1">
      <alignment vertical="center" wrapText="1"/>
    </xf>
    <xf numFmtId="0" fontId="0" fillId="0" borderId="0" xfId="0" applyAlignment="1">
      <alignment horizontal="left" vertical="center"/>
    </xf>
    <xf numFmtId="0" fontId="17" fillId="0" borderId="7" xfId="0" applyFont="1" applyBorder="1" applyAlignment="1">
      <alignment horizontal="center" vertical="center" wrapText="1"/>
    </xf>
    <xf numFmtId="0" fontId="2" fillId="0" borderId="7" xfId="0" applyFont="1" applyBorder="1" applyAlignment="1">
      <alignment horizontal="center" vertical="center"/>
    </xf>
    <xf numFmtId="0" fontId="17" fillId="0" borderId="7" xfId="0" applyFont="1" applyBorder="1" applyAlignment="1">
      <alignment horizontal="justify" vertical="center" wrapText="1"/>
    </xf>
    <xf numFmtId="0" fontId="2" fillId="0" borderId="7" xfId="0" applyFont="1" applyBorder="1">
      <alignment vertical="center"/>
    </xf>
    <xf numFmtId="0" fontId="8" fillId="13" borderId="0" xfId="0" applyFont="1" applyFill="1" applyAlignment="1">
      <alignment vertical="center" wrapText="1"/>
    </xf>
    <xf numFmtId="0" fontId="0" fillId="0" borderId="0" xfId="0"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667365" y="229266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tabSelected="1" zoomScale="130" zoomScaleNormal="130" topLeftCell="E6" workbookViewId="0">
      <selection activeCell="H8" sqref="H8"/>
    </sheetView>
  </sheetViews>
  <sheetFormatPr defaultColWidth="9" defaultRowHeight="14.25"/>
  <cols>
    <col min="4" max="4" width="22.3666666666667" customWidth="1"/>
    <col min="8" max="8" width="62" customWidth="1"/>
    <col min="9" max="9" width="77.3666666666667" customWidth="1"/>
    <col min="10" max="10" width="13.4083333333333" style="3" customWidth="1"/>
  </cols>
  <sheetData>
    <row r="1" spans="1:9">
      <c r="A1" s="4" t="s">
        <v>0</v>
      </c>
      <c r="B1" s="5"/>
      <c r="C1" s="5"/>
      <c r="D1" s="5"/>
      <c r="E1" s="5"/>
      <c r="F1" s="5"/>
      <c r="G1" s="5"/>
      <c r="H1" s="5"/>
      <c r="I1" s="5"/>
    </row>
    <row r="2" spans="1:9">
      <c r="A2" s="6" t="s">
        <v>1</v>
      </c>
      <c r="B2" s="7"/>
      <c r="C2" s="7"/>
      <c r="D2" s="7"/>
      <c r="E2" s="7"/>
      <c r="F2" s="7"/>
      <c r="G2" s="7"/>
      <c r="H2" s="7"/>
      <c r="I2" s="7"/>
    </row>
    <row r="3" spans="1:9">
      <c r="A3" s="8" t="s">
        <v>2</v>
      </c>
      <c r="B3" s="9" t="s">
        <v>3</v>
      </c>
      <c r="C3" s="9"/>
      <c r="D3" s="9"/>
      <c r="E3" s="9"/>
      <c r="F3" s="9"/>
      <c r="G3" s="9"/>
      <c r="H3" s="9"/>
      <c r="I3" s="58"/>
    </row>
    <row r="4" ht="28.5" spans="1:10">
      <c r="A4" s="10" t="s">
        <v>4</v>
      </c>
      <c r="B4" s="11" t="s">
        <v>5</v>
      </c>
      <c r="C4" s="10" t="s">
        <v>6</v>
      </c>
      <c r="D4" s="12" t="s">
        <v>7</v>
      </c>
      <c r="E4" s="13" t="s">
        <v>8</v>
      </c>
      <c r="F4" s="13" t="s">
        <v>9</v>
      </c>
      <c r="G4" s="13" t="s">
        <v>10</v>
      </c>
      <c r="H4" s="14" t="s">
        <v>11</v>
      </c>
      <c r="I4" s="14" t="s">
        <v>12</v>
      </c>
      <c r="J4" s="59" t="s">
        <v>13</v>
      </c>
    </row>
    <row r="5" ht="120" spans="1:10">
      <c r="A5" s="15" t="s">
        <v>14</v>
      </c>
      <c r="B5" s="16" t="s">
        <v>15</v>
      </c>
      <c r="C5" s="16" t="s">
        <v>16</v>
      </c>
      <c r="D5" s="17" t="s">
        <v>17</v>
      </c>
      <c r="E5" s="17">
        <v>1</v>
      </c>
      <c r="F5" s="17" t="s">
        <v>18</v>
      </c>
      <c r="G5" s="18">
        <v>100</v>
      </c>
      <c r="H5" s="19" t="s">
        <v>19</v>
      </c>
      <c r="I5" s="60" t="s">
        <v>20</v>
      </c>
      <c r="J5" s="61">
        <f>E5*G5/100</f>
        <v>1</v>
      </c>
    </row>
    <row r="6" ht="312" spans="1:10">
      <c r="A6" s="20"/>
      <c r="B6" s="21"/>
      <c r="C6" s="21"/>
      <c r="D6" s="17" t="s">
        <v>21</v>
      </c>
      <c r="E6" s="17">
        <v>3</v>
      </c>
      <c r="F6" s="17" t="s">
        <v>22</v>
      </c>
      <c r="G6" s="18">
        <v>98</v>
      </c>
      <c r="H6" s="19" t="s">
        <v>23</v>
      </c>
      <c r="I6" s="60" t="s">
        <v>24</v>
      </c>
      <c r="J6" s="61">
        <f t="shared" ref="J6:J56" si="0">E6*G6/100</f>
        <v>2.94</v>
      </c>
    </row>
    <row r="7" ht="60" spans="1:10">
      <c r="A7" s="20"/>
      <c r="B7" s="16" t="s">
        <v>25</v>
      </c>
      <c r="C7" s="16" t="s">
        <v>26</v>
      </c>
      <c r="D7" s="17" t="s">
        <v>27</v>
      </c>
      <c r="E7" s="17">
        <v>1</v>
      </c>
      <c r="F7" s="17" t="s">
        <v>28</v>
      </c>
      <c r="G7" s="18">
        <v>97</v>
      </c>
      <c r="H7" s="19" t="s">
        <v>29</v>
      </c>
      <c r="I7" s="60" t="s">
        <v>30</v>
      </c>
      <c r="J7" s="61">
        <f t="shared" si="0"/>
        <v>0.97</v>
      </c>
    </row>
    <row r="8" ht="117" customHeight="1" spans="1:10">
      <c r="A8" s="20"/>
      <c r="B8" s="21"/>
      <c r="C8" s="21"/>
      <c r="D8" s="17" t="s">
        <v>31</v>
      </c>
      <c r="E8" s="17">
        <v>5</v>
      </c>
      <c r="F8" s="17" t="s">
        <v>32</v>
      </c>
      <c r="G8" s="18">
        <v>99</v>
      </c>
      <c r="H8" s="22" t="s">
        <v>33</v>
      </c>
      <c r="I8" s="60" t="s">
        <v>34</v>
      </c>
      <c r="J8" s="61">
        <f t="shared" si="0"/>
        <v>4.95</v>
      </c>
    </row>
    <row r="9" ht="180" spans="1:10">
      <c r="A9" s="20"/>
      <c r="B9" s="16" t="s">
        <v>35</v>
      </c>
      <c r="C9" s="16" t="s">
        <v>36</v>
      </c>
      <c r="D9" s="17" t="s">
        <v>37</v>
      </c>
      <c r="E9" s="17">
        <v>2</v>
      </c>
      <c r="F9" s="17" t="s">
        <v>38</v>
      </c>
      <c r="G9" s="18">
        <v>98</v>
      </c>
      <c r="H9" s="19" t="s">
        <v>39</v>
      </c>
      <c r="I9" s="60" t="s">
        <v>40</v>
      </c>
      <c r="J9" s="61">
        <f t="shared" si="0"/>
        <v>1.96</v>
      </c>
    </row>
    <row r="10" ht="168" spans="1:10">
      <c r="A10" s="20"/>
      <c r="B10" s="23"/>
      <c r="C10" s="23"/>
      <c r="D10" s="17" t="s">
        <v>41</v>
      </c>
      <c r="E10" s="17">
        <v>2</v>
      </c>
      <c r="F10" s="17" t="s">
        <v>42</v>
      </c>
      <c r="G10" s="18">
        <v>97</v>
      </c>
      <c r="H10" s="19" t="s">
        <v>43</v>
      </c>
      <c r="I10" s="60" t="s">
        <v>44</v>
      </c>
      <c r="J10" s="61">
        <f t="shared" si="0"/>
        <v>1.94</v>
      </c>
    </row>
    <row r="11" ht="120" spans="1:10">
      <c r="A11" s="20"/>
      <c r="B11" s="21"/>
      <c r="C11" s="21"/>
      <c r="D11" s="17" t="s">
        <v>45</v>
      </c>
      <c r="E11" s="17">
        <v>2</v>
      </c>
      <c r="F11" s="17" t="s">
        <v>46</v>
      </c>
      <c r="G11" s="18">
        <v>98</v>
      </c>
      <c r="H11" s="19" t="s">
        <v>47</v>
      </c>
      <c r="I11" s="60" t="s">
        <v>48</v>
      </c>
      <c r="J11" s="61">
        <f t="shared" si="0"/>
        <v>1.96</v>
      </c>
    </row>
    <row r="12" ht="120" spans="1:10">
      <c r="A12" s="24"/>
      <c r="B12" s="25" t="s">
        <v>49</v>
      </c>
      <c r="C12" s="16" t="s">
        <v>50</v>
      </c>
      <c r="D12" s="26" t="s">
        <v>51</v>
      </c>
      <c r="E12" s="17">
        <v>4</v>
      </c>
      <c r="F12" s="17" t="s">
        <v>52</v>
      </c>
      <c r="G12" s="18">
        <v>98</v>
      </c>
      <c r="H12" s="19" t="s">
        <v>53</v>
      </c>
      <c r="I12" s="60" t="s">
        <v>54</v>
      </c>
      <c r="J12" s="61">
        <f t="shared" si="0"/>
        <v>3.92</v>
      </c>
    </row>
    <row r="13" ht="72" spans="1:10">
      <c r="A13" s="24"/>
      <c r="B13" s="27"/>
      <c r="C13" s="21"/>
      <c r="D13" s="26" t="s">
        <v>55</v>
      </c>
      <c r="E13" s="17">
        <v>2</v>
      </c>
      <c r="F13" s="17" t="s">
        <v>56</v>
      </c>
      <c r="G13" s="18">
        <v>97</v>
      </c>
      <c r="H13" s="19" t="s">
        <v>57</v>
      </c>
      <c r="I13" s="60" t="s">
        <v>58</v>
      </c>
      <c r="J13" s="61">
        <f t="shared" si="0"/>
        <v>1.94</v>
      </c>
    </row>
    <row r="14" ht="240" spans="1:10">
      <c r="A14" s="24"/>
      <c r="B14" s="25" t="s">
        <v>59</v>
      </c>
      <c r="C14" s="16" t="s">
        <v>60</v>
      </c>
      <c r="D14" s="26" t="s">
        <v>61</v>
      </c>
      <c r="E14" s="17">
        <v>1</v>
      </c>
      <c r="F14" s="17" t="s">
        <v>62</v>
      </c>
      <c r="G14" s="18">
        <v>97</v>
      </c>
      <c r="H14" s="19" t="s">
        <v>63</v>
      </c>
      <c r="I14" s="60" t="s">
        <v>64</v>
      </c>
      <c r="J14" s="61">
        <f t="shared" si="0"/>
        <v>0.97</v>
      </c>
    </row>
    <row r="15" ht="192" spans="1:10">
      <c r="A15" s="24"/>
      <c r="B15" s="27"/>
      <c r="C15" s="21"/>
      <c r="D15" s="26" t="s">
        <v>65</v>
      </c>
      <c r="E15" s="17">
        <v>6</v>
      </c>
      <c r="F15" s="17" t="s">
        <v>66</v>
      </c>
      <c r="G15" s="18">
        <v>96</v>
      </c>
      <c r="H15" s="19" t="s">
        <v>67</v>
      </c>
      <c r="I15" s="60" t="s">
        <v>68</v>
      </c>
      <c r="J15" s="61">
        <f t="shared" si="0"/>
        <v>5.76</v>
      </c>
    </row>
    <row r="16" ht="261.75" customHeight="1" spans="1:10">
      <c r="A16" s="24"/>
      <c r="B16" s="16" t="s">
        <v>69</v>
      </c>
      <c r="C16" s="16" t="s">
        <v>70</v>
      </c>
      <c r="D16" s="17" t="s">
        <v>71</v>
      </c>
      <c r="E16" s="17">
        <v>2</v>
      </c>
      <c r="F16" s="17" t="s">
        <v>72</v>
      </c>
      <c r="G16" s="28">
        <v>98</v>
      </c>
      <c r="H16" s="29" t="s">
        <v>73</v>
      </c>
      <c r="I16" s="62" t="s">
        <v>74</v>
      </c>
      <c r="J16" s="61">
        <f t="shared" si="0"/>
        <v>1.96</v>
      </c>
    </row>
    <row r="17" ht="60" spans="1:10">
      <c r="A17" s="24"/>
      <c r="B17" s="23"/>
      <c r="C17" s="23"/>
      <c r="D17" s="17" t="s">
        <v>75</v>
      </c>
      <c r="E17" s="17">
        <v>1</v>
      </c>
      <c r="F17" s="17" t="s">
        <v>76</v>
      </c>
      <c r="G17" s="28">
        <v>95</v>
      </c>
      <c r="H17" s="30" t="s">
        <v>77</v>
      </c>
      <c r="I17" s="60" t="s">
        <v>78</v>
      </c>
      <c r="J17" s="61">
        <f t="shared" si="0"/>
        <v>0.95</v>
      </c>
    </row>
    <row r="18" ht="60" spans="1:10">
      <c r="A18" s="24"/>
      <c r="B18" s="23"/>
      <c r="C18" s="23"/>
      <c r="D18" s="17" t="s">
        <v>79</v>
      </c>
      <c r="E18" s="17">
        <v>1</v>
      </c>
      <c r="F18" s="17" t="s">
        <v>80</v>
      </c>
      <c r="G18" s="28">
        <v>90</v>
      </c>
      <c r="H18" s="30" t="s">
        <v>81</v>
      </c>
      <c r="I18" s="60" t="s">
        <v>82</v>
      </c>
      <c r="J18" s="61">
        <f t="shared" si="0"/>
        <v>0.9</v>
      </c>
    </row>
    <row r="19" ht="36" spans="1:10">
      <c r="A19" s="24"/>
      <c r="B19" s="21"/>
      <c r="C19" s="21"/>
      <c r="D19" s="17" t="s">
        <v>83</v>
      </c>
      <c r="E19" s="17">
        <v>1</v>
      </c>
      <c r="F19" s="17" t="s">
        <v>84</v>
      </c>
      <c r="G19" s="28">
        <v>70</v>
      </c>
      <c r="H19" s="30" t="s">
        <v>85</v>
      </c>
      <c r="I19" s="60" t="s">
        <v>86</v>
      </c>
      <c r="J19" s="61">
        <f t="shared" si="0"/>
        <v>0.7</v>
      </c>
    </row>
    <row r="20" ht="96" spans="1:10">
      <c r="A20" s="24"/>
      <c r="B20" s="16" t="s">
        <v>87</v>
      </c>
      <c r="C20" s="16" t="s">
        <v>88</v>
      </c>
      <c r="D20" s="17" t="s">
        <v>89</v>
      </c>
      <c r="E20" s="17">
        <v>1</v>
      </c>
      <c r="F20" s="17" t="s">
        <v>90</v>
      </c>
      <c r="G20" s="18">
        <v>98</v>
      </c>
      <c r="H20" s="30" t="s">
        <v>91</v>
      </c>
      <c r="I20" s="60" t="s">
        <v>92</v>
      </c>
      <c r="J20" s="61">
        <f t="shared" si="0"/>
        <v>0.98</v>
      </c>
    </row>
    <row r="21" ht="144" spans="1:10">
      <c r="A21" s="24"/>
      <c r="B21" s="23"/>
      <c r="C21" s="23"/>
      <c r="D21" s="17" t="s">
        <v>93</v>
      </c>
      <c r="E21" s="17">
        <v>2</v>
      </c>
      <c r="F21" s="17" t="s">
        <v>94</v>
      </c>
      <c r="G21" s="18">
        <v>97</v>
      </c>
      <c r="H21" s="30" t="s">
        <v>95</v>
      </c>
      <c r="I21" s="60" t="s">
        <v>96</v>
      </c>
      <c r="J21" s="61">
        <f t="shared" si="0"/>
        <v>1.94</v>
      </c>
    </row>
    <row r="22" ht="132" spans="1:10">
      <c r="A22" s="31"/>
      <c r="B22" s="21"/>
      <c r="C22" s="21"/>
      <c r="D22" s="17" t="s">
        <v>97</v>
      </c>
      <c r="E22" s="17">
        <v>3</v>
      </c>
      <c r="F22" s="17" t="s">
        <v>98</v>
      </c>
      <c r="G22" s="18">
        <v>95</v>
      </c>
      <c r="H22" s="30" t="s">
        <v>99</v>
      </c>
      <c r="I22" s="60" t="s">
        <v>100</v>
      </c>
      <c r="J22" s="61">
        <f t="shared" si="0"/>
        <v>2.85</v>
      </c>
    </row>
    <row r="23" ht="48" spans="1:10">
      <c r="A23" s="15" t="s">
        <v>101</v>
      </c>
      <c r="B23" s="25" t="s">
        <v>102</v>
      </c>
      <c r="C23" s="16" t="s">
        <v>103</v>
      </c>
      <c r="D23" s="26" t="s">
        <v>104</v>
      </c>
      <c r="E23" s="17">
        <v>1</v>
      </c>
      <c r="F23" s="17" t="s">
        <v>105</v>
      </c>
      <c r="G23" s="28">
        <v>96</v>
      </c>
      <c r="H23" s="30" t="s">
        <v>106</v>
      </c>
      <c r="I23" s="60" t="s">
        <v>107</v>
      </c>
      <c r="J23" s="3">
        <f t="shared" si="0"/>
        <v>0.96</v>
      </c>
    </row>
    <row r="24" ht="60" spans="1:10">
      <c r="A24" s="20"/>
      <c r="B24" s="32"/>
      <c r="C24" s="23"/>
      <c r="D24" s="26" t="s">
        <v>108</v>
      </c>
      <c r="E24" s="17">
        <v>2</v>
      </c>
      <c r="F24" s="17" t="s">
        <v>109</v>
      </c>
      <c r="G24" s="28">
        <v>97</v>
      </c>
      <c r="H24" s="30" t="s">
        <v>110</v>
      </c>
      <c r="I24" s="60" t="s">
        <v>111</v>
      </c>
      <c r="J24" s="3">
        <f t="shared" si="0"/>
        <v>1.94</v>
      </c>
    </row>
    <row r="25" ht="264" spans="1:10">
      <c r="A25" s="20"/>
      <c r="B25" s="32"/>
      <c r="C25" s="24"/>
      <c r="D25" s="26" t="s">
        <v>112</v>
      </c>
      <c r="E25" s="17">
        <v>1</v>
      </c>
      <c r="F25" s="17" t="s">
        <v>113</v>
      </c>
      <c r="G25" s="28">
        <v>98</v>
      </c>
      <c r="H25" s="30" t="s">
        <v>114</v>
      </c>
      <c r="I25" s="60" t="s">
        <v>115</v>
      </c>
      <c r="J25" s="3">
        <f t="shared" si="0"/>
        <v>0.98</v>
      </c>
    </row>
    <row r="26" ht="48" spans="1:10">
      <c r="A26" s="20"/>
      <c r="B26" s="32"/>
      <c r="C26" s="24"/>
      <c r="D26" s="26" t="s">
        <v>116</v>
      </c>
      <c r="E26" s="17">
        <v>1</v>
      </c>
      <c r="F26" s="17" t="s">
        <v>117</v>
      </c>
      <c r="G26" s="28">
        <v>96</v>
      </c>
      <c r="H26" s="30" t="s">
        <v>118</v>
      </c>
      <c r="I26" s="60" t="s">
        <v>119</v>
      </c>
      <c r="J26" s="3">
        <f t="shared" si="0"/>
        <v>0.96</v>
      </c>
    </row>
    <row r="27" ht="51" customHeight="1" spans="1:10">
      <c r="A27" s="20"/>
      <c r="B27" s="27"/>
      <c r="C27" s="31"/>
      <c r="D27" s="26" t="s">
        <v>120</v>
      </c>
      <c r="E27" s="17">
        <v>1</v>
      </c>
      <c r="F27" s="17" t="s">
        <v>121</v>
      </c>
      <c r="G27" s="28">
        <v>95</v>
      </c>
      <c r="H27" s="30" t="s">
        <v>122</v>
      </c>
      <c r="I27" s="60" t="s">
        <v>123</v>
      </c>
      <c r="J27" s="3">
        <f t="shared" si="0"/>
        <v>0.95</v>
      </c>
    </row>
    <row r="28" ht="144" spans="1:10">
      <c r="A28" s="20"/>
      <c r="B28" s="25" t="s">
        <v>124</v>
      </c>
      <c r="C28" s="16" t="s">
        <v>125</v>
      </c>
      <c r="D28" s="26" t="s">
        <v>126</v>
      </c>
      <c r="E28" s="17">
        <v>1.5</v>
      </c>
      <c r="F28" s="17" t="s">
        <v>127</v>
      </c>
      <c r="G28" s="28">
        <v>98</v>
      </c>
      <c r="H28" s="30" t="s">
        <v>128</v>
      </c>
      <c r="I28" s="60" t="s">
        <v>129</v>
      </c>
      <c r="J28" s="3">
        <f t="shared" si="0"/>
        <v>1.47</v>
      </c>
    </row>
    <row r="29" ht="96" spans="1:10">
      <c r="A29" s="20"/>
      <c r="B29" s="33"/>
      <c r="C29" s="23"/>
      <c r="D29" s="26" t="s">
        <v>130</v>
      </c>
      <c r="E29" s="17">
        <v>1.5</v>
      </c>
      <c r="F29" s="17" t="s">
        <v>131</v>
      </c>
      <c r="G29" s="28">
        <v>97</v>
      </c>
      <c r="H29" s="30" t="s">
        <v>132</v>
      </c>
      <c r="I29" s="60" t="s">
        <v>133</v>
      </c>
      <c r="J29" s="3">
        <f t="shared" si="0"/>
        <v>1.455</v>
      </c>
    </row>
    <row r="30" ht="108" spans="1:10">
      <c r="A30" s="20"/>
      <c r="B30" s="33"/>
      <c r="C30" s="24"/>
      <c r="D30" s="26" t="s">
        <v>134</v>
      </c>
      <c r="E30" s="17">
        <v>1.5</v>
      </c>
      <c r="F30" s="17" t="s">
        <v>135</v>
      </c>
      <c r="G30" s="28">
        <v>96</v>
      </c>
      <c r="H30" s="30" t="s">
        <v>136</v>
      </c>
      <c r="I30" s="60" t="s">
        <v>137</v>
      </c>
      <c r="J30" s="3">
        <f t="shared" si="0"/>
        <v>1.44</v>
      </c>
    </row>
    <row r="31" ht="48" spans="1:10">
      <c r="A31" s="20"/>
      <c r="B31" s="34"/>
      <c r="C31" s="31"/>
      <c r="D31" s="26" t="s">
        <v>138</v>
      </c>
      <c r="E31" s="17">
        <v>1.5</v>
      </c>
      <c r="F31" s="17" t="s">
        <v>139</v>
      </c>
      <c r="G31" s="28">
        <v>97</v>
      </c>
      <c r="H31" s="30" t="s">
        <v>140</v>
      </c>
      <c r="I31" s="60" t="s">
        <v>141</v>
      </c>
      <c r="J31" s="3">
        <f t="shared" si="0"/>
        <v>1.455</v>
      </c>
    </row>
    <row r="32" ht="36" spans="1:10">
      <c r="A32" s="20"/>
      <c r="B32" s="25" t="s">
        <v>142</v>
      </c>
      <c r="C32" s="16" t="s">
        <v>143</v>
      </c>
      <c r="D32" s="26" t="s">
        <v>144</v>
      </c>
      <c r="E32" s="17">
        <v>1</v>
      </c>
      <c r="F32" s="17" t="s">
        <v>145</v>
      </c>
      <c r="G32" s="18">
        <v>96</v>
      </c>
      <c r="H32" s="30" t="s">
        <v>146</v>
      </c>
      <c r="I32" s="60" t="s">
        <v>147</v>
      </c>
      <c r="J32" s="3">
        <f t="shared" si="0"/>
        <v>0.96</v>
      </c>
    </row>
    <row r="33" ht="36" spans="1:10">
      <c r="A33" s="20"/>
      <c r="B33" s="27"/>
      <c r="C33" s="21"/>
      <c r="D33" s="26" t="s">
        <v>148</v>
      </c>
      <c r="E33" s="17">
        <v>3</v>
      </c>
      <c r="F33" s="17" t="s">
        <v>149</v>
      </c>
      <c r="G33" s="28">
        <v>97</v>
      </c>
      <c r="H33" s="30" t="s">
        <v>150</v>
      </c>
      <c r="I33" s="60" t="s">
        <v>151</v>
      </c>
      <c r="J33" s="3">
        <f t="shared" si="0"/>
        <v>2.91</v>
      </c>
    </row>
    <row r="34" ht="48" spans="1:10">
      <c r="A34" s="24"/>
      <c r="B34" s="25" t="s">
        <v>152</v>
      </c>
      <c r="C34" s="17" t="s">
        <v>153</v>
      </c>
      <c r="D34" s="16" t="s">
        <v>154</v>
      </c>
      <c r="E34" s="16">
        <v>1</v>
      </c>
      <c r="F34" s="17" t="s">
        <v>155</v>
      </c>
      <c r="G34" s="28">
        <v>97</v>
      </c>
      <c r="H34" s="29" t="s">
        <v>156</v>
      </c>
      <c r="I34" s="60" t="s">
        <v>157</v>
      </c>
      <c r="J34" s="3">
        <f t="shared" si="0"/>
        <v>0.97</v>
      </c>
    </row>
    <row r="35" ht="60" spans="1:10">
      <c r="A35" s="24"/>
      <c r="B35" s="33"/>
      <c r="C35" s="35"/>
      <c r="D35" s="16" t="s">
        <v>158</v>
      </c>
      <c r="E35" s="16">
        <v>1</v>
      </c>
      <c r="F35" s="17" t="s">
        <v>159</v>
      </c>
      <c r="G35" s="28">
        <v>96</v>
      </c>
      <c r="H35" s="29" t="s">
        <v>160</v>
      </c>
      <c r="I35" s="60" t="s">
        <v>161</v>
      </c>
      <c r="J35" s="3">
        <f t="shared" si="0"/>
        <v>0.96</v>
      </c>
    </row>
    <row r="36" ht="72" spans="1:10">
      <c r="A36" s="24"/>
      <c r="B36" s="33"/>
      <c r="C36" s="35"/>
      <c r="D36" s="16" t="s">
        <v>162</v>
      </c>
      <c r="E36" s="16">
        <v>3</v>
      </c>
      <c r="F36" s="17" t="s">
        <v>163</v>
      </c>
      <c r="G36" s="28">
        <v>98</v>
      </c>
      <c r="H36" s="30" t="s">
        <v>164</v>
      </c>
      <c r="I36" s="60" t="s">
        <v>165</v>
      </c>
      <c r="J36" s="3">
        <f t="shared" si="0"/>
        <v>2.94</v>
      </c>
    </row>
    <row r="37" ht="48" spans="1:10">
      <c r="A37" s="24"/>
      <c r="B37" s="33"/>
      <c r="C37" s="35"/>
      <c r="D37" s="36" t="s">
        <v>166</v>
      </c>
      <c r="E37" s="16">
        <v>1</v>
      </c>
      <c r="F37" s="17" t="s">
        <v>167</v>
      </c>
      <c r="G37" s="28">
        <v>97</v>
      </c>
      <c r="H37" s="30" t="s">
        <v>168</v>
      </c>
      <c r="I37" s="60" t="s">
        <v>169</v>
      </c>
      <c r="J37" s="3">
        <f t="shared" si="0"/>
        <v>0.97</v>
      </c>
    </row>
    <row r="38" ht="36" spans="1:10">
      <c r="A38" s="24"/>
      <c r="B38" s="33"/>
      <c r="C38" s="35"/>
      <c r="D38" s="16" t="s">
        <v>170</v>
      </c>
      <c r="E38" s="16">
        <v>3</v>
      </c>
      <c r="F38" s="17" t="s">
        <v>171</v>
      </c>
      <c r="G38" s="28">
        <v>98</v>
      </c>
      <c r="H38" s="30" t="s">
        <v>172</v>
      </c>
      <c r="I38" s="60" t="s">
        <v>173</v>
      </c>
      <c r="J38" s="3">
        <f t="shared" si="0"/>
        <v>2.94</v>
      </c>
    </row>
    <row r="39" ht="48" spans="1:10">
      <c r="A39" s="24"/>
      <c r="B39" s="33"/>
      <c r="C39" s="35"/>
      <c r="D39" s="36" t="s">
        <v>174</v>
      </c>
      <c r="E39" s="16">
        <v>1</v>
      </c>
      <c r="F39" s="17" t="s">
        <v>175</v>
      </c>
      <c r="G39" s="28">
        <v>96</v>
      </c>
      <c r="H39" s="30" t="s">
        <v>176</v>
      </c>
      <c r="I39" s="60" t="s">
        <v>177</v>
      </c>
      <c r="J39" s="3">
        <f t="shared" si="0"/>
        <v>0.96</v>
      </c>
    </row>
    <row r="40" ht="65" customHeight="1" spans="1:10">
      <c r="A40" s="24"/>
      <c r="B40" s="37" t="s">
        <v>178</v>
      </c>
      <c r="C40" s="38" t="s">
        <v>179</v>
      </c>
      <c r="D40" s="39" t="s">
        <v>180</v>
      </c>
      <c r="E40" s="40">
        <v>1</v>
      </c>
      <c r="F40" s="17" t="s">
        <v>181</v>
      </c>
      <c r="G40" s="41">
        <v>98</v>
      </c>
      <c r="H40" s="30" t="s">
        <v>182</v>
      </c>
      <c r="I40" s="60" t="s">
        <v>183</v>
      </c>
      <c r="J40" s="3">
        <f t="shared" si="0"/>
        <v>0.98</v>
      </c>
    </row>
    <row r="41" ht="48" spans="1:10">
      <c r="A41" s="24"/>
      <c r="B41" s="42"/>
      <c r="C41" s="43"/>
      <c r="D41" s="39" t="s">
        <v>184</v>
      </c>
      <c r="E41" s="40">
        <v>1</v>
      </c>
      <c r="F41" s="17" t="s">
        <v>185</v>
      </c>
      <c r="G41" s="41">
        <v>95</v>
      </c>
      <c r="H41" s="30" t="s">
        <v>186</v>
      </c>
      <c r="I41" s="60" t="s">
        <v>187</v>
      </c>
      <c r="J41" s="3">
        <f t="shared" si="0"/>
        <v>0.95</v>
      </c>
    </row>
    <row r="42" ht="72" spans="1:10">
      <c r="A42" s="24"/>
      <c r="B42" s="42"/>
      <c r="C42" s="43"/>
      <c r="D42" s="39" t="s">
        <v>188</v>
      </c>
      <c r="E42" s="40">
        <v>2</v>
      </c>
      <c r="F42" s="17" t="s">
        <v>189</v>
      </c>
      <c r="G42" s="41">
        <v>97</v>
      </c>
      <c r="H42" s="30" t="s">
        <v>190</v>
      </c>
      <c r="I42" s="60" t="s">
        <v>191</v>
      </c>
      <c r="J42" s="3">
        <f t="shared" si="0"/>
        <v>1.94</v>
      </c>
    </row>
    <row r="43" ht="96" spans="1:10">
      <c r="A43" s="24"/>
      <c r="B43" s="42"/>
      <c r="C43" s="24"/>
      <c r="D43" s="39" t="s">
        <v>192</v>
      </c>
      <c r="E43" s="40">
        <v>1</v>
      </c>
      <c r="F43" s="17" t="s">
        <v>193</v>
      </c>
      <c r="G43" s="41">
        <v>0</v>
      </c>
      <c r="H43" s="30" t="s">
        <v>194</v>
      </c>
      <c r="I43" s="60" t="s">
        <v>195</v>
      </c>
      <c r="J43" s="3">
        <f t="shared" si="0"/>
        <v>0</v>
      </c>
    </row>
    <row r="44" ht="84" spans="1:10">
      <c r="A44" s="24"/>
      <c r="B44" s="44"/>
      <c r="C44" s="31"/>
      <c r="D44" s="39" t="s">
        <v>196</v>
      </c>
      <c r="E44" s="40">
        <v>2</v>
      </c>
      <c r="F44" s="17" t="s">
        <v>197</v>
      </c>
      <c r="G44" s="41">
        <v>0</v>
      </c>
      <c r="H44" s="30" t="s">
        <v>194</v>
      </c>
      <c r="I44" s="60" t="s">
        <v>198</v>
      </c>
      <c r="J44" s="3">
        <f t="shared" si="0"/>
        <v>0</v>
      </c>
    </row>
    <row r="45" ht="48" spans="1:10">
      <c r="A45" s="24"/>
      <c r="B45" s="37" t="s">
        <v>199</v>
      </c>
      <c r="C45" s="38" t="s">
        <v>200</v>
      </c>
      <c r="D45" s="39" t="s">
        <v>201</v>
      </c>
      <c r="E45" s="40">
        <v>1</v>
      </c>
      <c r="F45" s="17" t="s">
        <v>202</v>
      </c>
      <c r="G45" s="18">
        <v>0</v>
      </c>
      <c r="H45" s="30" t="s">
        <v>194</v>
      </c>
      <c r="I45" s="60" t="s">
        <v>203</v>
      </c>
      <c r="J45" s="3">
        <f t="shared" si="0"/>
        <v>0</v>
      </c>
    </row>
    <row r="46" ht="48" spans="1:10">
      <c r="A46" s="31"/>
      <c r="B46" s="34"/>
      <c r="C46" s="31"/>
      <c r="D46" s="26" t="s">
        <v>204</v>
      </c>
      <c r="E46" s="17">
        <v>1</v>
      </c>
      <c r="F46" s="17" t="s">
        <v>205</v>
      </c>
      <c r="G46" s="18">
        <v>0</v>
      </c>
      <c r="H46" s="30" t="s">
        <v>194</v>
      </c>
      <c r="I46" s="60" t="s">
        <v>206</v>
      </c>
      <c r="J46" s="3">
        <f t="shared" si="0"/>
        <v>0</v>
      </c>
    </row>
    <row r="47" ht="84" spans="1:10">
      <c r="A47" s="15" t="s">
        <v>207</v>
      </c>
      <c r="B47" s="25" t="s">
        <v>208</v>
      </c>
      <c r="C47" s="16" t="s">
        <v>209</v>
      </c>
      <c r="D47" s="26" t="s">
        <v>210</v>
      </c>
      <c r="E47" s="17">
        <v>3</v>
      </c>
      <c r="F47" s="17" t="s">
        <v>211</v>
      </c>
      <c r="G47" s="45">
        <v>99</v>
      </c>
      <c r="H47" s="19" t="s">
        <v>212</v>
      </c>
      <c r="I47" s="60" t="s">
        <v>213</v>
      </c>
      <c r="J47" s="3">
        <f t="shared" si="0"/>
        <v>2.97</v>
      </c>
    </row>
    <row r="48" ht="48" spans="1:10">
      <c r="A48" s="20"/>
      <c r="B48" s="46"/>
      <c r="C48" s="24"/>
      <c r="D48" s="26" t="s">
        <v>214</v>
      </c>
      <c r="E48" s="17">
        <v>2</v>
      </c>
      <c r="F48" s="17" t="s">
        <v>215</v>
      </c>
      <c r="G48" s="18">
        <v>90</v>
      </c>
      <c r="H48" s="19" t="s">
        <v>216</v>
      </c>
      <c r="I48" s="60" t="s">
        <v>217</v>
      </c>
      <c r="J48" s="3">
        <f t="shared" si="0"/>
        <v>1.8</v>
      </c>
    </row>
    <row r="49" ht="96" spans="1:10">
      <c r="A49" s="20"/>
      <c r="B49" s="46"/>
      <c r="C49" s="24"/>
      <c r="D49" s="26" t="s">
        <v>218</v>
      </c>
      <c r="E49" s="17">
        <v>3</v>
      </c>
      <c r="F49" s="17" t="s">
        <v>219</v>
      </c>
      <c r="G49" s="18">
        <v>97</v>
      </c>
      <c r="H49" s="19" t="s">
        <v>220</v>
      </c>
      <c r="I49" s="60" t="s">
        <v>221</v>
      </c>
      <c r="J49" s="3">
        <f t="shared" si="0"/>
        <v>2.91</v>
      </c>
    </row>
    <row r="50" ht="156" spans="1:10">
      <c r="A50" s="20"/>
      <c r="B50" s="46"/>
      <c r="C50" s="24"/>
      <c r="D50" s="26" t="s">
        <v>222</v>
      </c>
      <c r="E50" s="17">
        <v>5</v>
      </c>
      <c r="F50" s="17" t="s">
        <v>223</v>
      </c>
      <c r="G50" s="18">
        <v>98</v>
      </c>
      <c r="H50" s="19" t="s">
        <v>224</v>
      </c>
      <c r="I50" s="60" t="s">
        <v>225</v>
      </c>
      <c r="J50" s="3">
        <f t="shared" si="0"/>
        <v>4.9</v>
      </c>
    </row>
    <row r="51" ht="96" spans="1:10">
      <c r="A51" s="20"/>
      <c r="B51" s="47"/>
      <c r="C51" s="31"/>
      <c r="D51" s="26" t="s">
        <v>226</v>
      </c>
      <c r="E51" s="17">
        <v>2</v>
      </c>
      <c r="F51" s="17" t="s">
        <v>227</v>
      </c>
      <c r="G51" s="18">
        <v>96</v>
      </c>
      <c r="H51" s="19" t="s">
        <v>228</v>
      </c>
      <c r="I51" s="60" t="s">
        <v>229</v>
      </c>
      <c r="J51" s="3">
        <f t="shared" si="0"/>
        <v>1.92</v>
      </c>
    </row>
    <row r="52" ht="252" spans="1:10">
      <c r="A52" s="24"/>
      <c r="B52" s="25" t="s">
        <v>230</v>
      </c>
      <c r="C52" s="16" t="s">
        <v>231</v>
      </c>
      <c r="D52" s="26" t="s">
        <v>232</v>
      </c>
      <c r="E52" s="17">
        <v>2</v>
      </c>
      <c r="F52" s="17" t="s">
        <v>233</v>
      </c>
      <c r="G52" s="18">
        <v>97</v>
      </c>
      <c r="H52" s="30" t="s">
        <v>234</v>
      </c>
      <c r="I52" s="60" t="s">
        <v>235</v>
      </c>
      <c r="J52" s="3">
        <f t="shared" si="0"/>
        <v>1.94</v>
      </c>
    </row>
    <row r="53" ht="108" spans="1:10">
      <c r="A53" s="24"/>
      <c r="B53" s="32"/>
      <c r="C53" s="24"/>
      <c r="D53" s="26" t="s">
        <v>236</v>
      </c>
      <c r="E53" s="17">
        <v>7</v>
      </c>
      <c r="F53" s="17" t="s">
        <v>237</v>
      </c>
      <c r="G53" s="18">
        <v>96</v>
      </c>
      <c r="H53" s="48" t="s">
        <v>238</v>
      </c>
      <c r="I53" s="60" t="s">
        <v>239</v>
      </c>
      <c r="J53" s="3">
        <f t="shared" si="0"/>
        <v>6.72</v>
      </c>
    </row>
    <row r="54" ht="84" spans="1:10">
      <c r="A54" s="31"/>
      <c r="B54" s="27"/>
      <c r="C54" s="31"/>
      <c r="D54" s="26" t="s">
        <v>240</v>
      </c>
      <c r="E54" s="17">
        <v>1</v>
      </c>
      <c r="F54" s="17" t="s">
        <v>241</v>
      </c>
      <c r="G54" s="18">
        <v>95</v>
      </c>
      <c r="H54" s="30" t="s">
        <v>242</v>
      </c>
      <c r="I54" s="60" t="s">
        <v>243</v>
      </c>
      <c r="J54" s="3">
        <f t="shared" si="0"/>
        <v>0.95</v>
      </c>
    </row>
    <row r="55" ht="96" spans="1:10">
      <c r="A55" s="15" t="s">
        <v>244</v>
      </c>
      <c r="B55" s="49" t="s">
        <v>245</v>
      </c>
      <c r="C55" s="16" t="s">
        <v>246</v>
      </c>
      <c r="D55" s="26" t="s">
        <v>247</v>
      </c>
      <c r="E55" s="17">
        <v>1</v>
      </c>
      <c r="F55" s="17" t="s">
        <v>248</v>
      </c>
      <c r="G55" s="18"/>
      <c r="H55" s="19"/>
      <c r="I55" s="60" t="s">
        <v>249</v>
      </c>
      <c r="J55" s="3">
        <f t="shared" si="0"/>
        <v>0</v>
      </c>
    </row>
    <row r="56" ht="72" spans="1:10">
      <c r="A56" s="50"/>
      <c r="B56" s="51" t="s">
        <v>250</v>
      </c>
      <c r="C56" s="17" t="s">
        <v>251</v>
      </c>
      <c r="D56" s="26" t="s">
        <v>252</v>
      </c>
      <c r="E56" s="17">
        <v>1</v>
      </c>
      <c r="F56" s="17" t="s">
        <v>253</v>
      </c>
      <c r="G56" s="52"/>
      <c r="H56" s="53"/>
      <c r="I56" s="60" t="s">
        <v>254</v>
      </c>
      <c r="J56" s="3">
        <f t="shared" si="0"/>
        <v>0</v>
      </c>
    </row>
    <row r="57" customFormat="1" ht="27" customHeight="1" spans="1:9">
      <c r="A57" s="54" t="s">
        <v>255</v>
      </c>
      <c r="B57" s="55"/>
      <c r="C57" s="55"/>
      <c r="D57" s="26" t="s">
        <v>256</v>
      </c>
      <c r="E57" s="17" t="s">
        <v>257</v>
      </c>
      <c r="F57" s="17" t="s">
        <v>257</v>
      </c>
      <c r="G57" s="18" t="s">
        <v>257</v>
      </c>
      <c r="H57" s="30" t="s">
        <v>258</v>
      </c>
      <c r="I57" s="60" t="s">
        <v>257</v>
      </c>
    </row>
    <row r="58" customFormat="1" ht="27" customHeight="1" spans="1:9">
      <c r="A58" s="54"/>
      <c r="B58" s="55"/>
      <c r="C58" s="55"/>
      <c r="D58" s="26" t="s">
        <v>259</v>
      </c>
      <c r="E58" s="17" t="s">
        <v>257</v>
      </c>
      <c r="F58" s="17" t="s">
        <v>257</v>
      </c>
      <c r="G58" s="18" t="s">
        <v>257</v>
      </c>
      <c r="H58" s="30" t="s">
        <v>260</v>
      </c>
      <c r="I58" s="60" t="s">
        <v>257</v>
      </c>
    </row>
    <row r="59" customFormat="1" ht="27" customHeight="1" spans="1:9">
      <c r="A59" s="54"/>
      <c r="B59" s="55"/>
      <c r="C59" s="55"/>
      <c r="D59" s="26" t="s">
        <v>261</v>
      </c>
      <c r="E59" s="17" t="s">
        <v>257</v>
      </c>
      <c r="F59" s="17" t="s">
        <v>257</v>
      </c>
      <c r="G59" s="18" t="s">
        <v>257</v>
      </c>
      <c r="H59" s="30" t="s">
        <v>262</v>
      </c>
      <c r="I59" s="60" t="s">
        <v>257</v>
      </c>
    </row>
    <row r="60" customFormat="1" ht="27" customHeight="1" spans="1:9">
      <c r="A60" s="54"/>
      <c r="B60" s="55"/>
      <c r="C60" s="55"/>
      <c r="D60" s="26" t="s">
        <v>263</v>
      </c>
      <c r="E60" s="17" t="s">
        <v>257</v>
      </c>
      <c r="F60" s="17" t="s">
        <v>257</v>
      </c>
      <c r="G60" s="18" t="s">
        <v>257</v>
      </c>
      <c r="H60" s="30" t="s">
        <v>264</v>
      </c>
      <c r="I60" s="60" t="s">
        <v>257</v>
      </c>
    </row>
    <row r="61" customFormat="1" ht="27" customHeight="1" spans="1:9">
      <c r="A61" s="54"/>
      <c r="B61" s="55"/>
      <c r="C61" s="55"/>
      <c r="D61" s="26" t="s">
        <v>265</v>
      </c>
      <c r="E61" s="17" t="s">
        <v>257</v>
      </c>
      <c r="F61" s="17" t="s">
        <v>257</v>
      </c>
      <c r="G61" s="18" t="s">
        <v>257</v>
      </c>
      <c r="H61" s="30" t="s">
        <v>266</v>
      </c>
      <c r="I61" s="60" t="s">
        <v>257</v>
      </c>
    </row>
    <row r="62" customFormat="1" ht="27" customHeight="1" spans="1:9">
      <c r="A62" s="54"/>
      <c r="B62" s="56"/>
      <c r="C62" s="55"/>
      <c r="D62" s="26" t="s">
        <v>267</v>
      </c>
      <c r="E62" s="17"/>
      <c r="F62" s="17"/>
      <c r="G62" s="18"/>
      <c r="H62" s="57" t="s">
        <v>268</v>
      </c>
      <c r="I62" s="60" t="s">
        <v>257</v>
      </c>
    </row>
    <row r="63" customFormat="1" ht="27" customHeight="1" spans="1:9">
      <c r="A63" s="54"/>
      <c r="B63" s="56"/>
      <c r="C63" s="55"/>
      <c r="D63" s="26" t="s">
        <v>269</v>
      </c>
      <c r="E63" s="17"/>
      <c r="F63" s="17"/>
      <c r="G63" s="18"/>
      <c r="H63" s="57" t="s">
        <v>270</v>
      </c>
      <c r="I63" s="60" t="s">
        <v>257</v>
      </c>
    </row>
    <row r="64" customFormat="1" ht="27" customHeight="1" spans="1:10">
      <c r="A64" s="54"/>
      <c r="B64" s="56"/>
      <c r="C64" s="55"/>
      <c r="D64" s="26" t="s">
        <v>271</v>
      </c>
      <c r="E64" s="17"/>
      <c r="F64" s="17"/>
      <c r="G64" s="18"/>
      <c r="H64" s="57" t="s">
        <v>270</v>
      </c>
      <c r="I64" s="60" t="s">
        <v>257</v>
      </c>
      <c r="J64">
        <f>SUM(J5:J63)</f>
        <v>91.79</v>
      </c>
    </row>
    <row r="65" customFormat="1" ht="60" customHeight="1" spans="1:9">
      <c r="A65" s="54"/>
      <c r="B65" s="56"/>
      <c r="C65" s="55"/>
      <c r="D65" s="26" t="s">
        <v>272</v>
      </c>
      <c r="E65" s="17"/>
      <c r="F65" s="17"/>
      <c r="G65" s="18"/>
      <c r="H65" s="57" t="s">
        <v>273</v>
      </c>
      <c r="I65" s="60" t="s">
        <v>257</v>
      </c>
    </row>
    <row r="66" ht="25" customHeight="1" spans="1:9">
      <c r="A66" s="63"/>
      <c r="B66" s="64"/>
      <c r="C66" s="65"/>
      <c r="D66" s="66"/>
      <c r="E66" s="65"/>
      <c r="F66" s="65"/>
      <c r="G66" s="67"/>
      <c r="H66" s="68"/>
      <c r="I66" s="77"/>
    </row>
    <row r="67" ht="29" customHeight="1" spans="9:10">
      <c r="I67" s="78" t="s">
        <v>274</v>
      </c>
      <c r="J67" s="3">
        <f>J64/95*100</f>
        <v>96.6210526315789</v>
      </c>
    </row>
    <row r="68" ht="33" customHeight="1" spans="1:2">
      <c r="A68" s="69" t="s">
        <v>275</v>
      </c>
      <c r="B68" s="70"/>
    </row>
    <row r="69" ht="13.5" customHeight="1" spans="1:2">
      <c r="A69" s="69"/>
      <c r="B69" s="70"/>
    </row>
    <row r="70" ht="86.25" customHeight="1" spans="1:1">
      <c r="A70" s="71" t="s">
        <v>276</v>
      </c>
    </row>
    <row r="72" spans="1:2">
      <c r="A72" s="69" t="s">
        <v>277</v>
      </c>
      <c r="B72" s="72"/>
    </row>
    <row r="73" ht="13.5" customHeight="1" spans="1:2">
      <c r="A73" s="69"/>
      <c r="B73" s="72"/>
    </row>
    <row r="74" spans="1:8">
      <c r="A74" s="73" t="s">
        <v>278</v>
      </c>
      <c r="B74" s="73" t="s">
        <v>279</v>
      </c>
      <c r="C74" s="74"/>
      <c r="D74" s="74"/>
      <c r="E74" s="74"/>
      <c r="F74" s="74"/>
      <c r="G74" s="74"/>
      <c r="H74" s="74"/>
    </row>
    <row r="75" spans="1:8">
      <c r="A75" s="73" t="s">
        <v>280</v>
      </c>
      <c r="B75" s="75" t="s">
        <v>281</v>
      </c>
      <c r="C75" s="76"/>
      <c r="D75" s="76"/>
      <c r="E75" s="76"/>
      <c r="F75" s="76"/>
      <c r="G75" s="76"/>
      <c r="H75" s="76"/>
    </row>
    <row r="76" spans="1:8">
      <c r="A76" s="73"/>
      <c r="B76" s="75" t="s">
        <v>282</v>
      </c>
      <c r="C76" s="76"/>
      <c r="D76" s="76"/>
      <c r="E76" s="76"/>
      <c r="F76" s="76"/>
      <c r="G76" s="76"/>
      <c r="H76" s="76"/>
    </row>
    <row r="77" spans="1:8">
      <c r="A77" s="73"/>
      <c r="B77" s="75" t="s">
        <v>283</v>
      </c>
      <c r="C77" s="76"/>
      <c r="D77" s="76"/>
      <c r="E77" s="76"/>
      <c r="F77" s="76"/>
      <c r="G77" s="76"/>
      <c r="H77" s="76"/>
    </row>
    <row r="78" spans="1:8">
      <c r="A78" s="73" t="s">
        <v>284</v>
      </c>
      <c r="B78" s="75" t="s">
        <v>285</v>
      </c>
      <c r="C78" s="76"/>
      <c r="D78" s="76"/>
      <c r="E78" s="76"/>
      <c r="F78" s="76"/>
      <c r="G78" s="76"/>
      <c r="H78" s="76"/>
    </row>
    <row r="79" spans="1:8">
      <c r="A79" s="73"/>
      <c r="B79" s="75" t="s">
        <v>286</v>
      </c>
      <c r="C79" s="76"/>
      <c r="D79" s="76"/>
      <c r="E79" s="76"/>
      <c r="F79" s="76"/>
      <c r="G79" s="76"/>
      <c r="H79" s="76"/>
    </row>
    <row r="80" spans="1:8">
      <c r="A80" s="73"/>
      <c r="B80" s="75" t="s">
        <v>287</v>
      </c>
      <c r="C80" s="76"/>
      <c r="D80" s="76"/>
      <c r="E80" s="76"/>
      <c r="F80" s="76"/>
      <c r="G80" s="76"/>
      <c r="H80" s="76"/>
    </row>
    <row r="81" spans="1:8">
      <c r="A81" s="73" t="s">
        <v>288</v>
      </c>
      <c r="B81" s="75" t="s">
        <v>289</v>
      </c>
      <c r="C81" s="76"/>
      <c r="D81" s="76"/>
      <c r="E81" s="76"/>
      <c r="F81" s="76"/>
      <c r="G81" s="76"/>
      <c r="H81" s="76"/>
    </row>
    <row r="82" spans="1:8">
      <c r="A82" s="73"/>
      <c r="B82" s="75" t="s">
        <v>290</v>
      </c>
      <c r="C82" s="76"/>
      <c r="D82" s="76"/>
      <c r="E82" s="76"/>
      <c r="F82" s="76"/>
      <c r="G82" s="76"/>
      <c r="H82" s="76"/>
    </row>
    <row r="83" spans="1:8">
      <c r="A83" s="73"/>
      <c r="B83" s="75" t="s">
        <v>291</v>
      </c>
      <c r="C83" s="76"/>
      <c r="D83" s="76"/>
      <c r="E83" s="76"/>
      <c r="F83" s="76"/>
      <c r="G83" s="76"/>
      <c r="H83" s="76"/>
    </row>
    <row r="84" spans="1:8">
      <c r="A84" s="73" t="s">
        <v>292</v>
      </c>
      <c r="B84" s="75" t="s">
        <v>293</v>
      </c>
      <c r="C84" s="76"/>
      <c r="D84" s="76"/>
      <c r="E84" s="76"/>
      <c r="F84" s="76"/>
      <c r="G84" s="76"/>
      <c r="H84" s="76"/>
    </row>
    <row r="85" spans="1:8">
      <c r="A85" s="73"/>
      <c r="B85" s="75" t="s">
        <v>294</v>
      </c>
      <c r="C85" s="76"/>
      <c r="D85" s="76"/>
      <c r="E85" s="76"/>
      <c r="F85" s="76"/>
      <c r="G85" s="76"/>
      <c r="H85" s="76"/>
    </row>
    <row r="86" spans="1:8">
      <c r="A86" s="73"/>
      <c r="B86" s="75" t="s">
        <v>295</v>
      </c>
      <c r="C86" s="76"/>
      <c r="D86" s="76"/>
      <c r="E86" s="76"/>
      <c r="F86" s="76"/>
      <c r="G86" s="76"/>
      <c r="H86" s="76"/>
    </row>
    <row r="87" spans="1:8">
      <c r="A87" s="73" t="s">
        <v>296</v>
      </c>
      <c r="B87" s="75" t="s">
        <v>297</v>
      </c>
      <c r="C87" s="76"/>
      <c r="D87" s="76"/>
      <c r="E87" s="76"/>
      <c r="F87" s="76"/>
      <c r="G87" s="76"/>
      <c r="H87" s="76"/>
    </row>
    <row r="88" spans="1:8">
      <c r="A88" s="73"/>
      <c r="B88" s="75" t="s">
        <v>298</v>
      </c>
      <c r="C88" s="76"/>
      <c r="D88" s="76"/>
      <c r="E88" s="76"/>
      <c r="F88" s="76"/>
      <c r="G88" s="76"/>
      <c r="H88" s="76"/>
    </row>
    <row r="89" spans="1:8">
      <c r="A89" s="73"/>
      <c r="B89" s="75" t="s">
        <v>299</v>
      </c>
      <c r="C89" s="76"/>
      <c r="D89" s="76"/>
      <c r="E89" s="76"/>
      <c r="F89" s="76"/>
      <c r="G89" s="76"/>
      <c r="H89" s="76"/>
    </row>
  </sheetData>
  <mergeCells count="62">
    <mergeCell ref="A1:I1"/>
    <mergeCell ref="A2:I2"/>
    <mergeCell ref="B3:I3"/>
    <mergeCell ref="A70:I70"/>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B89:H89"/>
    <mergeCell ref="A5:A22"/>
    <mergeCell ref="A23:A46"/>
    <mergeCell ref="A47:A54"/>
    <mergeCell ref="A55:A56"/>
    <mergeCell ref="A57:A61"/>
    <mergeCell ref="A75:A77"/>
    <mergeCell ref="A78:A80"/>
    <mergeCell ref="A81:A83"/>
    <mergeCell ref="A84:A86"/>
    <mergeCell ref="A87:A89"/>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72:B73"/>
    <mergeCell ref="A68:B69"/>
  </mergeCells>
  <pageMargins left="0.699305555555556" right="0.699305555555556"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opLeftCell="A10" workbookViewId="0">
      <selection activeCell="L17" sqref="L17"/>
    </sheetView>
  </sheetViews>
  <sheetFormatPr defaultColWidth="9" defaultRowHeight="13.5"/>
  <sheetData>
    <row r="1" ht="15" spans="1:6">
      <c r="A1">
        <v>0.97</v>
      </c>
      <c r="C1" s="1">
        <v>0.97</v>
      </c>
      <c r="E1">
        <v>0.95</v>
      </c>
      <c r="F1" s="1">
        <v>0.95</v>
      </c>
    </row>
    <row r="2" ht="15" spans="1:6">
      <c r="A2">
        <v>2.91</v>
      </c>
      <c r="C2" s="2">
        <v>2.91</v>
      </c>
      <c r="E2">
        <v>1.88</v>
      </c>
      <c r="F2" s="2">
        <v>1.88</v>
      </c>
    </row>
    <row r="3" ht="15" spans="1:6">
      <c r="A3">
        <v>0.96</v>
      </c>
      <c r="C3" s="2">
        <v>0.96</v>
      </c>
      <c r="E3">
        <v>0.95</v>
      </c>
      <c r="F3" s="2">
        <v>0.95</v>
      </c>
    </row>
    <row r="4" ht="15" spans="1:6">
      <c r="A4">
        <v>4.95</v>
      </c>
      <c r="C4" s="2">
        <v>4.95</v>
      </c>
      <c r="E4">
        <v>0.96</v>
      </c>
      <c r="F4" s="2">
        <v>0.96</v>
      </c>
    </row>
    <row r="5" ht="15" spans="1:6">
      <c r="A5">
        <v>1.92</v>
      </c>
      <c r="C5" s="2">
        <v>1.92</v>
      </c>
      <c r="E5">
        <v>0.95</v>
      </c>
      <c r="F5" s="2">
        <v>0.95</v>
      </c>
    </row>
    <row r="6" ht="15" spans="1:6">
      <c r="A6">
        <v>1.94</v>
      </c>
      <c r="C6" s="2">
        <v>1.94</v>
      </c>
      <c r="E6">
        <v>1.44</v>
      </c>
      <c r="F6" s="2">
        <v>1.44</v>
      </c>
    </row>
    <row r="7" ht="15" spans="1:6">
      <c r="A7">
        <v>1.96</v>
      </c>
      <c r="C7" s="2">
        <v>1.96</v>
      </c>
      <c r="E7">
        <v>1.44</v>
      </c>
      <c r="F7" s="2">
        <v>1.44</v>
      </c>
    </row>
    <row r="8" ht="15" spans="1:6">
      <c r="A8">
        <v>3.88</v>
      </c>
      <c r="C8" s="2">
        <v>3.88</v>
      </c>
      <c r="E8">
        <v>1.425</v>
      </c>
      <c r="F8" s="2">
        <v>1.425</v>
      </c>
    </row>
    <row r="9" ht="15" spans="1:6">
      <c r="A9">
        <v>1.92</v>
      </c>
      <c r="C9" s="2">
        <v>1.92</v>
      </c>
      <c r="E9">
        <v>1.455</v>
      </c>
      <c r="F9" s="2">
        <v>1.455</v>
      </c>
    </row>
    <row r="10" ht="15" spans="1:11">
      <c r="A10">
        <v>0.97</v>
      </c>
      <c r="C10" s="2">
        <v>0.97</v>
      </c>
      <c r="E10">
        <v>0.95</v>
      </c>
      <c r="F10" s="2">
        <v>0.95</v>
      </c>
      <c r="H10">
        <v>2.97</v>
      </c>
      <c r="I10" s="1">
        <v>2.97</v>
      </c>
      <c r="K10">
        <v>38.11</v>
      </c>
    </row>
    <row r="11" ht="15" spans="1:11">
      <c r="A11">
        <v>5.76</v>
      </c>
      <c r="C11" s="2">
        <v>5.76</v>
      </c>
      <c r="E11">
        <v>2.91</v>
      </c>
      <c r="F11" s="2">
        <v>2.91</v>
      </c>
      <c r="H11">
        <v>1.6</v>
      </c>
      <c r="I11" s="2">
        <v>1.6</v>
      </c>
      <c r="K11">
        <v>33.45</v>
      </c>
    </row>
    <row r="12" ht="15" spans="1:11">
      <c r="A12">
        <v>1.9</v>
      </c>
      <c r="C12" s="2">
        <v>1.9</v>
      </c>
      <c r="E12">
        <v>0.96</v>
      </c>
      <c r="F12" s="2">
        <v>0.96</v>
      </c>
      <c r="H12">
        <v>2.88</v>
      </c>
      <c r="I12" s="2">
        <v>2.88</v>
      </c>
      <c r="K12">
        <v>23.55</v>
      </c>
    </row>
    <row r="13" ht="15" spans="1:11">
      <c r="A13">
        <v>0.91</v>
      </c>
      <c r="C13" s="2">
        <v>0.91</v>
      </c>
      <c r="E13">
        <v>0.95</v>
      </c>
      <c r="F13" s="2">
        <v>0.95</v>
      </c>
      <c r="H13">
        <v>4.75</v>
      </c>
      <c r="I13" s="2">
        <v>4.75</v>
      </c>
      <c r="K13">
        <f>SUM(K10:K12)</f>
        <v>95.11</v>
      </c>
    </row>
    <row r="14" ht="15" spans="1:9">
      <c r="A14">
        <v>0.6</v>
      </c>
      <c r="C14" s="2">
        <v>0.6</v>
      </c>
      <c r="E14">
        <v>2.82</v>
      </c>
      <c r="F14" s="2">
        <v>2.82</v>
      </c>
      <c r="H14">
        <v>1.88</v>
      </c>
      <c r="I14" s="2">
        <v>1.88</v>
      </c>
    </row>
    <row r="15" ht="15" spans="1:9">
      <c r="A15">
        <v>0.7</v>
      </c>
      <c r="C15" s="2">
        <v>0.7</v>
      </c>
      <c r="E15">
        <v>0.96</v>
      </c>
      <c r="F15" s="2">
        <v>0.96</v>
      </c>
      <c r="H15">
        <v>1.94</v>
      </c>
      <c r="I15" s="2">
        <v>1.94</v>
      </c>
    </row>
    <row r="16" ht="15" spans="1:9">
      <c r="A16">
        <v>0.98</v>
      </c>
      <c r="C16" s="2">
        <v>0.98</v>
      </c>
      <c r="E16">
        <v>2.91</v>
      </c>
      <c r="F16" s="2">
        <v>2.91</v>
      </c>
      <c r="H16">
        <v>6.58</v>
      </c>
      <c r="I16" s="2">
        <v>6.58</v>
      </c>
    </row>
    <row r="17" ht="15" spans="1:9">
      <c r="A17">
        <v>1.94</v>
      </c>
      <c r="C17" s="2">
        <v>1.94</v>
      </c>
      <c r="E17">
        <v>0.96</v>
      </c>
      <c r="F17" s="2">
        <v>0.96</v>
      </c>
      <c r="H17">
        <v>0.95</v>
      </c>
      <c r="I17" s="2">
        <v>0.95</v>
      </c>
    </row>
    <row r="18" ht="15" spans="1:9">
      <c r="A18">
        <v>2.94</v>
      </c>
      <c r="C18" s="2">
        <v>2.94</v>
      </c>
      <c r="E18">
        <v>0.95</v>
      </c>
      <c r="F18" s="2">
        <v>0.95</v>
      </c>
      <c r="H18">
        <f>SUM(H10:H17)</f>
        <v>23.55</v>
      </c>
      <c r="I18">
        <f>SUM(I10:I17)</f>
        <v>23.55</v>
      </c>
    </row>
    <row r="19" ht="15" spans="1:6">
      <c r="A19">
        <f>SUM(A1:A18)</f>
        <v>38.11</v>
      </c>
      <c r="C19">
        <f>SUM(C1:C18)</f>
        <v>38.11</v>
      </c>
      <c r="E19">
        <v>0.94</v>
      </c>
      <c r="F19" s="2">
        <v>0.94</v>
      </c>
    </row>
    <row r="20" ht="15" spans="5:6">
      <c r="E20">
        <v>1.92</v>
      </c>
      <c r="F20" s="2">
        <v>1.92</v>
      </c>
    </row>
    <row r="21" ht="15" spans="5:6">
      <c r="E21">
        <v>0.95</v>
      </c>
      <c r="F21" s="2">
        <v>0.95</v>
      </c>
    </row>
    <row r="22" ht="15" spans="5:6">
      <c r="E22">
        <v>1.9</v>
      </c>
      <c r="F22" s="2">
        <v>1.9</v>
      </c>
    </row>
    <row r="23" ht="15" spans="5:6">
      <c r="E23">
        <v>0.96</v>
      </c>
      <c r="F23" s="2">
        <v>0.96</v>
      </c>
    </row>
    <row r="24" ht="15" spans="5:6">
      <c r="E24">
        <v>0.96</v>
      </c>
      <c r="F24" s="2">
        <v>0.96</v>
      </c>
    </row>
    <row r="25" spans="5:6">
      <c r="E25">
        <f>SUM(E1:E24)</f>
        <v>33.45</v>
      </c>
      <c r="F25">
        <f>SUM(F1:F24)</f>
        <v>33.45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售后服务</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2022-03-03T07:46:30Z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2052-11.1.0.11405</vt:lpwstr>
  </property>
  <property fmtid="{D5CDD505-2E9C-101B-9397-08002B2CF9AE}" pid="3" name="ICV">
    <vt:lpwstr>C1A79B9B1D47471CAEFEAD9FD4E08E4A</vt:lpwstr>
  </property>
</Properties>
</file>