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锂事业部" sheetId="1" r:id="rId1"/>
    <sheet name="重要环境因素清单" sheetId="3" state="hidden" r:id="rId2"/>
    <sheet name="环境因素识别评价登记表" sheetId="4" state="hidden" r:id="rId3"/>
  </sheets>
  <definedNames>
    <definedName name="_xlnm._FilterDatabase" localSheetId="0" hidden="1">锂事业部!$A$1:$L$28</definedName>
    <definedName name="_xlnm.Print_Titles" localSheetId="0">锂事业部!$1:$3</definedName>
  </definedNames>
  <calcPr calcId="144525"/>
</workbook>
</file>

<file path=xl/sharedStrings.xml><?xml version="1.0" encoding="utf-8"?>
<sst xmlns="http://schemas.openxmlformats.org/spreadsheetml/2006/main" count="428" uniqueCount="181">
  <si>
    <t>五矿盐湖锂事业部危险源和风险点清单及评估表</t>
  </si>
  <si>
    <t>序号</t>
  </si>
  <si>
    <t>危险源及所处地点</t>
  </si>
  <si>
    <t>潜在危害或风险</t>
  </si>
  <si>
    <t>是否曾引起事故及事故情况</t>
  </si>
  <si>
    <t>管理措施</t>
  </si>
  <si>
    <t>风险评价</t>
  </si>
  <si>
    <t>风险等级</t>
  </si>
  <si>
    <t>检查频率</t>
  </si>
  <si>
    <t>责任单位及责任人</t>
  </si>
  <si>
    <t>L</t>
  </si>
  <si>
    <t>E</t>
  </si>
  <si>
    <t>C</t>
  </si>
  <si>
    <t>D</t>
  </si>
  <si>
    <t>前处理</t>
  </si>
  <si>
    <t>1、操作不当、设备故障或防护缺失等造成机械伤害；
2、未按操作规程、起重机械故障或防护失灵等造成起重伤害；
3、电气设备绝缘不良、接地故障、临时用电连接不规范、设备用电不合理等造成触电伤害、电器灼烫或火灾；
4、人员未按规定佩戴好劳动防护用品造成物体打击、高处坠落（听力下降）。
5、其他伤害；</t>
  </si>
  <si>
    <t>无</t>
  </si>
  <si>
    <t>1、加强员工操作规程学习
2、拒绝违章作业
3、检查设备安全运行情况；
4、定期进行设备巡检；
5、定期对设备进行润滑；
6、保证传动设备防护罩完好；
7、制定巡检、维修、保养管理制度；
8、保证作业现场地面环境干净整洁。</t>
  </si>
  <si>
    <t>五级</t>
  </si>
  <si>
    <t>每天两次（白夜班各一次）</t>
  </si>
  <si>
    <t>岗位、班组</t>
  </si>
  <si>
    <t>RO、纳滤</t>
  </si>
  <si>
    <t>电渗析</t>
  </si>
  <si>
    <t>1、操作不当、设备故障或防护缺失等造成机械伤害；
2、未按操作规程、起重机械故障或防护失灵等造成起重伤害；
3、电气设备绝缘不良、接地故障、临时用电连接不规范、设备用电不合理等造成触电伤害、电器灼烫或火灾；
4、人员未按规定佩戴好劳动防护用品造成物体打击、高处坠落（听力下降）。
5、操作不当、设备故障等造成人员中毒或酸碱灼伤；
6、其他伤害；
7、极水罐氢气爆炸伤害：</t>
  </si>
  <si>
    <t>是</t>
  </si>
  <si>
    <t>1、加强员工操作规程学习
2、拒绝违章作业
3、检查设备安全运行情况；
4、定期进行设备巡检；
5、定期对设备进行润滑；
6、保证传动设备防护罩完好；
7、制定巡检、维修、保养管理制度；
8、保证作业现场地面环境干净整洁
9、严格佩戴劳动防护用品。
10、做好极水罐排气管（顶部排气）；
11、严格控制工艺指标及原辅料杂质；
12、严禁区域明火作业；</t>
  </si>
  <si>
    <t>三级</t>
  </si>
  <si>
    <t>每天四次（白夜班各两次）</t>
  </si>
  <si>
    <t>部门</t>
  </si>
  <si>
    <t xml:space="preserve"> </t>
  </si>
  <si>
    <t>深度除镁</t>
  </si>
  <si>
    <t>1、操作不当、设备故障或防护缺失等造成机械伤害；
2、未按操作规程引起其他伤害；
3、电气设备绝缘不良、接地故障、临时用电连接不规范、设备用电不合理等造成触电伤害、电器灼烫或火灾；
4、人员未按规定佩戴好劳动防护用品造成物体打击、高处坠落（听力下降）。
5、其他伤害；
6、盐酸及氢氧化钠泄漏造成腐蚀、灼伤等</t>
  </si>
  <si>
    <t>否</t>
  </si>
  <si>
    <t>1、加强员工操作规程学习
2、拒绝违章作业
3、检查设备安全运行情况；
4、定期进行设备巡检；
5、定期对设备进行润滑；
6、保证传动设备防护罩完好；
7、制定巡检、维修、保养管理制度；
8、保证作业现场地面环境干净整洁
9、严格佩戴劳动防护用品。
10、岗位人员具备危化品知识；
11、严格控制工艺指标及原辅料杂质；
12、岗位放置应急物资；</t>
  </si>
  <si>
    <t>水处理</t>
  </si>
  <si>
    <t>空压机</t>
  </si>
  <si>
    <t>1、操作不当、设备故障或防护缺失等造成机械伤害；
2、未按操作规程、起重机械故障或防护失灵等造成起重伤害；
3、电气设备绝缘不良、接地故障、临时用电连接不规范、设备用电不合理等造成触电伤害、电器灼烫或火灾；
4、人员未按规定佩戴好劳动防护用品造成物体打击、高处坠落（听力下降）。
5、设备、管道磨损造成其他伤害；</t>
  </si>
  <si>
    <t>1、加强员工操作规程学习
2、拒绝违章作业
3、检查设备安全运行情况；
4、定期进行设备巡检；
5、定期对设备进行润滑；
6、保证传动设备防护罩完好；
7、制定巡检、维修、保养管理制度；
8、保证作业现场地面环境干净整洁。
9、定期对安全附件进行校验；</t>
  </si>
  <si>
    <t>四级</t>
  </si>
  <si>
    <t>车间</t>
  </si>
  <si>
    <t>沉锂</t>
  </si>
  <si>
    <t>1、加强员工操作规程学习
2、拒绝违章作业
3、检查设备安全运行情况；
4、定期进行设备巡检；
5、定期对设备进行润滑；
6、保证传动设备防护罩完好；
7、保证物料匀称；
8、制定巡检、维修、保养管理制度；
9、保证作业现场地面环境干净整洁。</t>
  </si>
  <si>
    <t>压滤机</t>
  </si>
  <si>
    <t xml:space="preserve">1、操作不当、设备故障或防护缺失等造成机械伤害；
2、未按操作规程、起重机械故障或防护失灵等造成起重伤害；
3、电气设备绝缘不良、接地故障、临时用电连接不规范、设备用电不合理等造成触电伤害、电器灼烫或火灾；
4、人员未按规定佩戴好劳动防护用品造成物体打击、高处坠落（听力下降）。
5、其他伤害；
</t>
  </si>
  <si>
    <t>精密</t>
  </si>
  <si>
    <t>离心机</t>
  </si>
  <si>
    <t>有</t>
  </si>
  <si>
    <t>包装</t>
  </si>
  <si>
    <t>1、操作不当、设备故障或防护缺失等造成机械伤害；
2、未按操作规程、起重机械故障或防护失灵等造成起重伤害；
3、电气设备绝缘不良、接地故障、临时用电连接不规范、设备用电不合理等造成触电伤害、电器灼烫或火灾；
4、人员未按规定佩戴好劳动防护用品造成物体打击、高处坠落（听力下降、粉尘危害）
5、其他伤害；</t>
  </si>
  <si>
    <t>除硼</t>
  </si>
  <si>
    <t>闪蒸</t>
  </si>
  <si>
    <t>1、操作不当、设备故障或防护缺失等造成机械伤害；
2、未按操作规程、起重机械故障或防护失灵等造成起重伤害；
3、电气设备绝缘不良、接地故障、临时用电连接不规范、设备用电不合理等造成触电伤害、电器灼烫或火灾；
4、人员未按规定佩戴好劳动防护用品造成物体打击、高处坠落（听力下降）。
5、天然气引起的其他事故；</t>
  </si>
  <si>
    <t>配碱</t>
  </si>
  <si>
    <t>1、操作不当、设备故障或防护缺失等造成机械伤害；
2、未按操作规程、起重机械故障或防护失灵等造成起重伤害；
3、电气设备绝缘不良、接地故障、临时用电连接不规范、设备用电不合理等造成触电伤害、电器灼烫或火灾；
4、人员未按规定佩戴好劳动防护用品造成物体打击、高处坠落（听力下降、风尘危害）。
5、操作人员未穿戴劳动防护用品及未正确穿戴劳动防护用品造成的碱液灼伤；</t>
  </si>
  <si>
    <t>1、加强员工操作规程学习
2、拒绝违章作业
3、检查设备安全运行情况；
4、定期进行设备巡检；
5、定期对设备进行润滑；
6、保证传动设备防护罩完好；
7、保证物料匀称；
8、制定巡检、维修、保养管理制度；
9、保证作业现场地面环境干净整洁。
10、按要求正确穿戴劳动防护用品；</t>
  </si>
  <si>
    <t>吸附提锂</t>
  </si>
  <si>
    <t>1、操作不当、设备故障或防护缺失等造成机械伤害；
2、未按操作规程、起重机械故障或防护失灵等造成起重伤害；
3、电气设备绝缘不良、接地故障、临时用电连接不规范、设备用电不合理等造成触电伤害、电器灼烫或火灾；
4、人员未按规定佩戴好劳动防护用品造成物体打击、高处坠落（听力下降）。</t>
  </si>
  <si>
    <t>班组、岗位</t>
  </si>
  <si>
    <t>锅炉</t>
  </si>
  <si>
    <t>1、操作不当、设备故障或防护缺失等造成机械伤害、设备灼烫；
2、电气设备绝缘不良、接地故障、临时用电连接不规范、设备用电不合理等造成触电伤害、电器灼烫或火灾；
3、人员未按规定佩戴好劳动防护用品造成物体打击、高处坠落、淹溺等；
4、燃气泄露造成火灾爆炸。
5、安全附件失效、故障等造成其他伤害；</t>
  </si>
  <si>
    <t>1、加强员工操作规程学习
2、拒绝违章作业；
3、检查设备安全运行情况；
4、定期进行设备巡检、安全附件进行校验；
5、定期对设备进行润滑；
6、保证传动设备防护罩完好；
7、保证物料匀称；
8、制定巡检、维修、保养管理制度；
9、保证作业现场地面环境干净整洁。</t>
  </si>
  <si>
    <t>盐酸区</t>
  </si>
  <si>
    <t>1、操作不当、设备故障或防护缺失等造成机械伤害；
2、未按操作规程操作造成的其它伤害；
3、电气设备绝缘不良、接地故障、临时用电连接不规范、设备用电不合理等造成触电伤害、电器灼烫或火灾；
4、人员未按规定佩戴好劳动防护用品造成物体打击、高处坠落、HCL气体中毒。
5、盐酸泄漏等造成灼伤等；</t>
  </si>
  <si>
    <t>1、加强员工操作规程学习
2、拒绝违章作业
3、检查设备安全运行情况；
4、定期进行设备巡检；
5、定期对设备进行润滑；
6、保证传动设备防护罩完好；
7、制定巡检、维修、保养管理制度；
8、保证作业现场地面环境干净整洁。
9、按要求正确穿戴劳动防护用品；</t>
  </si>
  <si>
    <t>MVR</t>
  </si>
  <si>
    <t>1、操作不当、设备故障或防护缺失等造成机械伤害；
2、未按操作规程、起重机械故障或防护失灵等造成起重伤害；
3、电气设备绝缘不良、接地故障、临时用电连接不规范、设备用电不合理等造成触电伤害、电器灼烫或火灾；
4、人员未按规定佩戴好劳动防护用品造成物体打击、高处坠落（听力下降）；
5、高温高压设备爆炸、泄漏造成人员物体打击、灼烫等伤害；
6、其他伤害。</t>
  </si>
  <si>
    <t>每1小时1次（白夜班按时巡检）</t>
  </si>
  <si>
    <t>高低压配电室（万吨沉锂、母液、锅炉）</t>
  </si>
  <si>
    <t>1、操作不当、设备故障或防护缺失等造成触电伤害；
2、未按操作规程、故障或防护失灵等造成触电伤害；
3、电气设备绝缘不良、接地故障、临时用电连接不规范、设备用电不合理等造成触电伤害、电器灼烫或火灾；
4、人员未按规定佩戴好劳动防护用品造成触电伤害；
5、地上、地下跑水造成电缆槽长时间浸泡使地下电缆槽带电造成事故；
6、其他伤害。</t>
  </si>
  <si>
    <t xml:space="preserve">1、加强员工操作规程学习
2、拒绝违章作业
3、检查设备安全运行情况；
4、定期进行设备巡检；
5、定期对设备进行维护；
6、定期检查跑水情况；
7、定期对浸泡电缆槽进行抽水作业；
8、制定跑水隐患整改计划；
9、保证作业现场地面环境干净整洁。
10、按要求正确穿戴劳动防护用品
</t>
  </si>
  <si>
    <t xml:space="preserve">      每天四次（白夜班各两次）</t>
  </si>
  <si>
    <t>极水罐（万吨预处理、中试）</t>
  </si>
  <si>
    <t>1、操作不当、设备故障或防护缺失等造成高空坠落伤害；
2、设备接地故障、设备易燃气体聚集、设备用电不合理产生静电集聚等造成设备爆炸伤害；
3、人员未按规定佩戴好劳动防护用品造成有毒气体伤害；
4、其他伤害。</t>
  </si>
  <si>
    <t>1、加强员工操作规程学习
2、拒绝违章作业
3、检查设备安全运行情况；
4、定期进行设备巡检；
5、使用安全的防爆装置；
6、使用可靠接地系统和易燃气体排放装置；
7、严禁区域明火作业；
8、安装氢气远程监测仪器；</t>
  </si>
  <si>
    <t>地沟槽（中试）</t>
  </si>
  <si>
    <t>1、地沟槽盖板缺失或损坏造成人员掉落受伤2、地沟槽未做支撑架容易造成人员踩翻跌落3、地沟槽未做防水造成地下渗水地基沉降和设备变形损坏                          3、设备管道漏水使地面积水湿滑造成人员滑倒受伤</t>
  </si>
  <si>
    <t>1、加强员工操作规程学习
2、拒绝违章作业
3、检查设备安全运行情况；
4、定期进行地沟槽巡检；
5、对地沟槽加装支撑架；
7、对地沟槽做防水处理；
8、对地基沉降情况进行定期巡检；
9、保证作业现场地面环境干净整洁。</t>
  </si>
  <si>
    <t>班组、车间</t>
  </si>
  <si>
    <t>罗茨风机</t>
  </si>
  <si>
    <t>1、设计缺陷；
2、操作不当、设备故障或防护缺失等造成机械伤害；
3、人员未按要求穿戴防护用品；</t>
  </si>
  <si>
    <t xml:space="preserve">1、加强员工操作规程学习
2、拒绝违章作业
3、检查设备安全运行情况；
4、定期进行设备巡检；
5、消除设备缺陷；
6、定期进行风险辨识；
7、正确穿戴劳动防护用品；
8、加强教育培训；
</t>
  </si>
  <si>
    <t>注：发生过事故的诱因一定要列入危险源清单。
专家评审是否要进行。
企业要对危险源进行责任人管理。</t>
  </si>
  <si>
    <t>重要环境因素清单</t>
  </si>
  <si>
    <t>环境因素</t>
  </si>
  <si>
    <t>产品/活动</t>
  </si>
  <si>
    <t>环境影响</t>
  </si>
  <si>
    <t>状态</t>
  </si>
  <si>
    <t>控制计划</t>
  </si>
  <si>
    <t>化学危险品的泄漏或挥发</t>
  </si>
  <si>
    <r>
      <t>盐酸</t>
    </r>
    <r>
      <rPr>
        <sz val="12"/>
        <color theme="1"/>
        <rFont val="等线"/>
        <charset val="134"/>
      </rPr>
      <t>、</t>
    </r>
    <r>
      <rPr>
        <sz val="12"/>
        <color theme="1"/>
        <rFont val="等线"/>
        <charset val="134"/>
      </rPr>
      <t>氢氧化钠、黄油、液压油、机油、汽油、油漆、稀料、胶、涂料等存储与使用</t>
    </r>
  </si>
  <si>
    <t>污染土地、水体</t>
  </si>
  <si>
    <t>现在/正常</t>
  </si>
  <si>
    <t>运行控制程序</t>
  </si>
  <si>
    <t>有毒有害废弃物的排放</t>
  </si>
  <si>
    <t>施工现场废机油/废油漆/废电池等的废弃</t>
  </si>
  <si>
    <t>目标/管理方案</t>
  </si>
  <si>
    <t>噪声的排放</t>
  </si>
  <si>
    <t>施工现场施工设施使用、电动工具使用、车辆装卸、行驶</t>
  </si>
  <si>
    <t>影响周围居民休息</t>
  </si>
  <si>
    <t>火灾、爆炸的发生</t>
  </si>
  <si>
    <t>油漆/易燃材料仓库、电焊作业、现场用电线路、施工现场配电室</t>
  </si>
  <si>
    <t>污染大气</t>
  </si>
  <si>
    <t>将来/紧急</t>
  </si>
  <si>
    <t>应急预案</t>
  </si>
  <si>
    <t>垃圾的排放</t>
  </si>
  <si>
    <t>现场安装零碎边角料、电线电缆排放、金属废料、砂、石等建筑材料废弃</t>
  </si>
  <si>
    <t>污染施工场地环境</t>
  </si>
  <si>
    <t>生活污水的排放</t>
  </si>
  <si>
    <t>卫生间</t>
  </si>
  <si>
    <t>污染水体</t>
  </si>
  <si>
    <t>环境因素识别评价登记表</t>
  </si>
  <si>
    <r>
      <t>活动</t>
    </r>
    <r>
      <rPr>
        <sz val="10.5"/>
        <color theme="1"/>
        <rFont val="等线"/>
        <charset val="134"/>
      </rPr>
      <t>/</t>
    </r>
    <r>
      <rPr>
        <sz val="10.5"/>
        <color theme="1"/>
        <rFont val="等线"/>
        <charset val="134"/>
      </rPr>
      <t>地点</t>
    </r>
  </si>
  <si>
    <t>时态</t>
  </si>
  <si>
    <t>控制方式</t>
  </si>
  <si>
    <t>评价依据</t>
  </si>
  <si>
    <t>评价分值</t>
  </si>
  <si>
    <t>是否重要环境因素</t>
  </si>
  <si>
    <t>a</t>
  </si>
  <si>
    <t>b</t>
  </si>
  <si>
    <t>c</t>
  </si>
  <si>
    <t>d</t>
  </si>
  <si>
    <t>e</t>
  </si>
  <si>
    <t>f</t>
  </si>
  <si>
    <t>g</t>
  </si>
  <si>
    <t>h</t>
  </si>
  <si>
    <t>m</t>
  </si>
  <si>
    <t>办公区</t>
  </si>
  <si>
    <t>现在</t>
  </si>
  <si>
    <t>正常</t>
  </si>
  <si>
    <t>V</t>
  </si>
  <si>
    <t>生活垃圾的排放</t>
  </si>
  <si>
    <t>污染土地</t>
  </si>
  <si>
    <t>有毒有害固体废弃物的排放</t>
  </si>
  <si>
    <t>复写纸、废墨盒、废色带、废电池、废电器、废日光灯的处理</t>
  </si>
  <si>
    <t>水、电、纸张使用</t>
  </si>
  <si>
    <t>资源能源的消耗</t>
  </si>
  <si>
    <t>资源能源耗竭</t>
  </si>
  <si>
    <t>NaoH</t>
  </si>
  <si>
    <t>、盐酸、油漆、胶、涂料储存</t>
  </si>
  <si>
    <t>机油、汽油储存</t>
  </si>
  <si>
    <t>污染土地、大气</t>
  </si>
  <si>
    <t>车间现场（废化工材料及其包装物、容器、废布、油漆）废弃</t>
  </si>
  <si>
    <t>生活垃圾的废弃</t>
  </si>
  <si>
    <t>水、电、气、纸张使用</t>
  </si>
  <si>
    <t>现场（废化工材料及其包装物、容器、废布、油漆）废弃</t>
  </si>
  <si>
    <t>现场清理工具废渣、机械维修保养废渣</t>
  </si>
  <si>
    <t>设备维修/异常漏油</t>
  </si>
  <si>
    <t>锂事业部垃圾的排放</t>
  </si>
  <si>
    <t>安装零碎边角料、电缆电缆排放</t>
  </si>
  <si>
    <t>焊渣废弃金属废料废弃</t>
  </si>
  <si>
    <t>电焊作业</t>
  </si>
  <si>
    <t>影响员工身体健康、污染大气</t>
  </si>
  <si>
    <t>将来</t>
  </si>
  <si>
    <t>紧急</t>
  </si>
  <si>
    <t>运行控制程序/应急预案</t>
  </si>
  <si>
    <t>现场用电线路短路</t>
  </si>
  <si>
    <t>危机员工生命健康</t>
  </si>
  <si>
    <t>施工现场配电室短路</t>
  </si>
  <si>
    <t>热辐射</t>
  </si>
  <si>
    <t>切割与焊接</t>
  </si>
  <si>
    <t>环境温度</t>
  </si>
  <si>
    <t>噪声排放</t>
  </si>
  <si>
    <t>设备运行</t>
  </si>
  <si>
    <t>影响员工健康</t>
  </si>
  <si>
    <t xml:space="preserve">           </t>
  </si>
  <si>
    <t>粉尘的排放</t>
  </si>
  <si>
    <t>大功率泵的运行</t>
  </si>
  <si>
    <t>切割机等电动工具使用</t>
  </si>
  <si>
    <t>中试沉锂、万吨沉锂、母液回收等干包区域</t>
  </si>
  <si>
    <t>影响员工身体健康，长期会导致职业病</t>
  </si>
  <si>
    <t>废气排放</t>
  </si>
  <si>
    <t>特种设备锅炉运行</t>
  </si>
  <si>
    <t>卫生间/现场</t>
  </si>
  <si>
    <t>电缆、钢材等各种材料的消耗</t>
  </si>
  <si>
    <t>新车间现场</t>
  </si>
  <si>
    <t>资源消耗</t>
  </si>
  <si>
    <r>
      <t>带入的危险化学品</t>
    </r>
    <r>
      <rPr>
        <sz val="10.5"/>
        <color theme="1"/>
        <rFont val="等线"/>
        <charset val="134"/>
      </rPr>
      <t>泄漏</t>
    </r>
  </si>
  <si>
    <t>盐酸、NaoH的泄漏</t>
  </si>
  <si>
    <t>安全检查</t>
  </si>
  <si>
    <t>判断依据</t>
  </si>
  <si>
    <t>Ⅰ不符合法律法规和地方、行业有关指标规定和其他要求；Ⅱ有损公司社会形象的；Ⅲ相关方合理抱怨或要求；Ⅳ节能、降耗且能带来较明显的经济效益和环保效果；Ⅴ依据多因子评分法的结果评价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</si>
</sst>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等线"/>
      <charset val="134"/>
      <scheme val="minor"/>
    </font>
    <font>
      <sz val="16"/>
      <color theme="1"/>
      <name val="等线"/>
      <charset val="134"/>
      <scheme val="minor"/>
    </font>
    <font>
      <sz val="10.5"/>
      <color theme="1"/>
      <name val="等线"/>
      <charset val="134"/>
    </font>
    <font>
      <sz val="12"/>
      <color theme="1"/>
      <name val="等线"/>
      <charset val="134"/>
    </font>
    <font>
      <sz val="28"/>
      <color theme="1"/>
      <name val="仿宋"/>
      <charset val="134"/>
    </font>
    <font>
      <sz val="14"/>
      <color theme="1"/>
      <name val="仿宋"/>
      <charset val="134"/>
    </font>
    <font>
      <b/>
      <sz val="48"/>
      <color rgb="FF9C6500"/>
      <name val="黑体"/>
      <charset val="134"/>
    </font>
    <font>
      <b/>
      <sz val="16"/>
      <color theme="1"/>
      <name val="仿宋"/>
      <charset val="134"/>
    </font>
    <font>
      <b/>
      <sz val="16"/>
      <name val="仿宋"/>
      <charset val="134"/>
    </font>
    <font>
      <b/>
      <sz val="18"/>
      <color theme="1"/>
      <name val="仿宋"/>
      <charset val="134"/>
    </font>
    <font>
      <b/>
      <sz val="14"/>
      <color theme="1"/>
      <name val="仿宋"/>
      <charset val="134"/>
    </font>
    <font>
      <sz val="14"/>
      <name val="仿宋"/>
      <charset val="134"/>
    </font>
    <font>
      <b/>
      <sz val="22"/>
      <color theme="1"/>
      <name val="仿宋"/>
      <charset val="134"/>
    </font>
    <font>
      <sz val="11"/>
      <color theme="0"/>
      <name val="等线"/>
      <charset val="0"/>
      <scheme val="minor"/>
    </font>
    <font>
      <b/>
      <sz val="11"/>
      <color rgb="FF3F3F3F"/>
      <name val="等线"/>
      <charset val="0"/>
      <scheme val="minor"/>
    </font>
    <font>
      <sz val="11"/>
      <color rgb="FF9C0006"/>
      <name val="等线"/>
      <charset val="0"/>
      <scheme val="minor"/>
    </font>
    <font>
      <sz val="11"/>
      <color theme="1"/>
      <name val="等线"/>
      <charset val="0"/>
      <scheme val="minor"/>
    </font>
    <font>
      <b/>
      <sz val="11"/>
      <color theme="1"/>
      <name val="等线"/>
      <charset val="0"/>
      <scheme val="minor"/>
    </font>
    <font>
      <sz val="11"/>
      <color rgb="FFFA7D00"/>
      <name val="等线"/>
      <charset val="0"/>
      <scheme val="minor"/>
    </font>
    <font>
      <sz val="11"/>
      <color rgb="FF006100"/>
      <name val="等线"/>
      <charset val="0"/>
      <scheme val="minor"/>
    </font>
    <font>
      <b/>
      <sz val="15"/>
      <color theme="3"/>
      <name val="等线"/>
      <charset val="134"/>
      <scheme val="minor"/>
    </font>
    <font>
      <b/>
      <sz val="11"/>
      <color rgb="FFFFFFFF"/>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b/>
      <sz val="11"/>
      <color rgb="FFFA7D00"/>
      <name val="等线"/>
      <charset val="0"/>
      <scheme val="minor"/>
    </font>
    <font>
      <b/>
      <sz val="13"/>
      <color theme="3"/>
      <name val="等线"/>
      <charset val="134"/>
      <scheme val="minor"/>
    </font>
    <font>
      <sz val="11"/>
      <color rgb="FFFF0000"/>
      <name val="等线"/>
      <charset val="0"/>
      <scheme val="minor"/>
    </font>
    <font>
      <sz val="11"/>
      <color rgb="FF9C6500"/>
      <name val="等线"/>
      <charset val="134"/>
      <scheme val="min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1" borderId="0" applyNumberFormat="0" applyBorder="0" applyAlignment="0" applyProtection="0">
      <alignment vertical="center"/>
    </xf>
    <xf numFmtId="0" fontId="27" fillId="2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9" applyNumberFormat="0" applyFont="0" applyAlignment="0" applyProtection="0">
      <alignment vertical="center"/>
    </xf>
    <xf numFmtId="0" fontId="13" fillId="6" borderId="0" applyNumberFormat="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8" applyNumberFormat="0" applyFill="0" applyAlignment="0" applyProtection="0">
      <alignment vertical="center"/>
    </xf>
    <xf numFmtId="0" fontId="29" fillId="0" borderId="8" applyNumberFormat="0" applyFill="0" applyAlignment="0" applyProtection="0">
      <alignment vertical="center"/>
    </xf>
    <xf numFmtId="0" fontId="13" fillId="31" borderId="0" applyNumberFormat="0" applyBorder="0" applyAlignment="0" applyProtection="0">
      <alignment vertical="center"/>
    </xf>
    <xf numFmtId="0" fontId="22" fillId="0" borderId="11" applyNumberFormat="0" applyFill="0" applyAlignment="0" applyProtection="0">
      <alignment vertical="center"/>
    </xf>
    <xf numFmtId="0" fontId="13" fillId="30" borderId="0" applyNumberFormat="0" applyBorder="0" applyAlignment="0" applyProtection="0">
      <alignment vertical="center"/>
    </xf>
    <xf numFmtId="0" fontId="14" fillId="5" borderId="5" applyNumberFormat="0" applyAlignment="0" applyProtection="0">
      <alignment vertical="center"/>
    </xf>
    <xf numFmtId="0" fontId="28" fillId="5" borderId="12" applyNumberFormat="0" applyAlignment="0" applyProtection="0">
      <alignment vertical="center"/>
    </xf>
    <xf numFmtId="0" fontId="21" fillId="20" borderId="10" applyNumberFormat="0" applyAlignment="0" applyProtection="0">
      <alignment vertical="center"/>
    </xf>
    <xf numFmtId="0" fontId="16" fillId="24" borderId="0" applyNumberFormat="0" applyBorder="0" applyAlignment="0" applyProtection="0">
      <alignment vertical="center"/>
    </xf>
    <xf numFmtId="0" fontId="13" fillId="16" borderId="0" applyNumberFormat="0" applyBorder="0" applyAlignment="0" applyProtection="0">
      <alignment vertical="center"/>
    </xf>
    <xf numFmtId="0" fontId="18" fillId="0" borderId="7" applyNumberFormat="0" applyFill="0" applyAlignment="0" applyProtection="0">
      <alignment vertical="center"/>
    </xf>
    <xf numFmtId="0" fontId="17" fillId="0" borderId="6" applyNumberFormat="0" applyFill="0" applyAlignment="0" applyProtection="0">
      <alignment vertical="center"/>
    </xf>
    <xf numFmtId="0" fontId="19" fillId="15" borderId="0" applyNumberFormat="0" applyBorder="0" applyAlignment="0" applyProtection="0">
      <alignment vertical="center"/>
    </xf>
    <xf numFmtId="0" fontId="31" fillId="34" borderId="0" applyNumberFormat="0" applyBorder="0" applyAlignment="0" applyProtection="0">
      <alignment vertical="center"/>
    </xf>
    <xf numFmtId="0" fontId="16" fillId="19" borderId="0" applyNumberFormat="0" applyBorder="0" applyAlignment="0" applyProtection="0">
      <alignment vertical="center"/>
    </xf>
    <xf numFmtId="0" fontId="13" fillId="14" borderId="0" applyNumberFormat="0" applyBorder="0" applyAlignment="0" applyProtection="0">
      <alignment vertical="center"/>
    </xf>
    <xf numFmtId="0" fontId="16" fillId="29" borderId="0" applyNumberFormat="0" applyBorder="0" applyAlignment="0" applyProtection="0">
      <alignment vertical="center"/>
    </xf>
    <xf numFmtId="0" fontId="16" fillId="13" borderId="0" applyNumberFormat="0" applyBorder="0" applyAlignment="0" applyProtection="0">
      <alignment vertical="center"/>
    </xf>
    <xf numFmtId="0" fontId="16" fillId="23" borderId="0" applyNumberFormat="0" applyBorder="0" applyAlignment="0" applyProtection="0">
      <alignment vertical="center"/>
    </xf>
    <xf numFmtId="0" fontId="16" fillId="28" borderId="0" applyNumberFormat="0" applyBorder="0" applyAlignment="0" applyProtection="0">
      <alignment vertical="center"/>
    </xf>
    <xf numFmtId="0" fontId="13" fillId="27" borderId="0" applyNumberFormat="0" applyBorder="0" applyAlignment="0" applyProtection="0">
      <alignment vertical="center"/>
    </xf>
    <xf numFmtId="0" fontId="13" fillId="33" borderId="0" applyNumberFormat="0" applyBorder="0" applyAlignment="0" applyProtection="0">
      <alignment vertical="center"/>
    </xf>
    <xf numFmtId="0" fontId="16" fillId="10" borderId="0" applyNumberFormat="0" applyBorder="0" applyAlignment="0" applyProtection="0">
      <alignment vertical="center"/>
    </xf>
    <xf numFmtId="0" fontId="16" fillId="26" borderId="0" applyNumberFormat="0" applyBorder="0" applyAlignment="0" applyProtection="0">
      <alignment vertical="center"/>
    </xf>
    <xf numFmtId="0" fontId="13" fillId="22" borderId="0" applyNumberFormat="0" applyBorder="0" applyAlignment="0" applyProtection="0">
      <alignment vertical="center"/>
    </xf>
    <xf numFmtId="0" fontId="16" fillId="18"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6" fillId="32" borderId="0" applyNumberFormat="0" applyBorder="0" applyAlignment="0" applyProtection="0">
      <alignment vertical="center"/>
    </xf>
    <xf numFmtId="0" fontId="13" fillId="9"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horizontal="justify"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6" fillId="0" borderId="0" xfId="32" applyFont="1" applyFill="1" applyBorder="1" applyAlignment="1">
      <alignment horizontal="center" vertical="center"/>
    </xf>
    <xf numFmtId="0" fontId="6" fillId="0" borderId="0" xfId="32"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5" fillId="0"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5" fillId="0" borderId="0" xfId="0" applyFont="1" applyAlignment="1">
      <alignmen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31" fontId="12"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tabSelected="1" zoomScale="60" zoomScaleNormal="60" workbookViewId="0">
      <pane ySplit="3" topLeftCell="A4" activePane="bottomLeft" state="frozen"/>
      <selection/>
      <selection pane="bottomLeft" activeCell="L36" sqref="L36"/>
    </sheetView>
  </sheetViews>
  <sheetFormatPr defaultColWidth="9" defaultRowHeight="18.75"/>
  <cols>
    <col min="1" max="1" width="9" style="18"/>
    <col min="2" max="2" width="13.0333333333333" style="18" customWidth="1"/>
    <col min="3" max="3" width="60.8833333333333" style="19" customWidth="1"/>
    <col min="4" max="4" width="17.3166666666667" style="18" customWidth="1"/>
    <col min="5" max="5" width="54.2833333333333" style="19" customWidth="1"/>
    <col min="6" max="9" width="8.625" style="18" customWidth="1"/>
    <col min="10" max="10" width="13.25" style="18" customWidth="1"/>
    <col min="11" max="11" width="16.6" style="18" customWidth="1"/>
    <col min="12" max="12" width="16.425" style="18" customWidth="1"/>
    <col min="13" max="16384" width="9" style="18"/>
  </cols>
  <sheetData>
    <row r="1" s="16" customFormat="1" ht="61.5" spans="1:12">
      <c r="A1" s="20" t="s">
        <v>0</v>
      </c>
      <c r="B1" s="20"/>
      <c r="C1" s="21"/>
      <c r="D1" s="20"/>
      <c r="E1" s="21"/>
      <c r="F1" s="20"/>
      <c r="G1" s="20"/>
      <c r="H1" s="20"/>
      <c r="I1" s="20"/>
      <c r="J1" s="20"/>
      <c r="K1" s="20"/>
      <c r="L1" s="20"/>
    </row>
    <row r="2" s="17" customFormat="1" ht="20.25" spans="1:13">
      <c r="A2" s="22" t="s">
        <v>1</v>
      </c>
      <c r="B2" s="22" t="s">
        <v>2</v>
      </c>
      <c r="C2" s="22" t="s">
        <v>3</v>
      </c>
      <c r="D2" s="22" t="s">
        <v>4</v>
      </c>
      <c r="E2" s="22" t="s">
        <v>5</v>
      </c>
      <c r="F2" s="22" t="s">
        <v>6</v>
      </c>
      <c r="G2" s="22"/>
      <c r="H2" s="22"/>
      <c r="I2" s="22"/>
      <c r="J2" s="22" t="s">
        <v>7</v>
      </c>
      <c r="K2" s="22" t="s">
        <v>8</v>
      </c>
      <c r="L2" s="22" t="s">
        <v>9</v>
      </c>
      <c r="M2" s="31"/>
    </row>
    <row r="3" s="17" customFormat="1" ht="20.25" spans="1:13">
      <c r="A3" s="22"/>
      <c r="B3" s="22"/>
      <c r="C3" s="22"/>
      <c r="D3" s="22"/>
      <c r="E3" s="22"/>
      <c r="F3" s="22" t="s">
        <v>10</v>
      </c>
      <c r="G3" s="22" t="s">
        <v>11</v>
      </c>
      <c r="H3" s="22" t="s">
        <v>12</v>
      </c>
      <c r="I3" s="22" t="s">
        <v>13</v>
      </c>
      <c r="J3" s="22"/>
      <c r="K3" s="22"/>
      <c r="L3" s="22"/>
      <c r="M3" s="31"/>
    </row>
    <row r="4" ht="202.5" spans="1:13">
      <c r="A4" s="23">
        <v>1</v>
      </c>
      <c r="B4" s="24" t="s">
        <v>14</v>
      </c>
      <c r="C4" s="25" t="s">
        <v>15</v>
      </c>
      <c r="D4" s="24" t="s">
        <v>16</v>
      </c>
      <c r="E4" s="26" t="s">
        <v>17</v>
      </c>
      <c r="F4" s="23">
        <v>1</v>
      </c>
      <c r="G4" s="23">
        <v>6</v>
      </c>
      <c r="H4" s="23">
        <v>1</v>
      </c>
      <c r="I4" s="23">
        <f t="shared" ref="I4:I9" si="0">F4*G4*H4</f>
        <v>6</v>
      </c>
      <c r="J4" s="32" t="s">
        <v>18</v>
      </c>
      <c r="K4" s="33" t="s">
        <v>19</v>
      </c>
      <c r="L4" s="33" t="s">
        <v>20</v>
      </c>
      <c r="M4" s="34"/>
    </row>
    <row r="5" ht="202.5" spans="1:13">
      <c r="A5" s="23">
        <v>2</v>
      </c>
      <c r="B5" s="24" t="s">
        <v>21</v>
      </c>
      <c r="C5" s="25" t="s">
        <v>15</v>
      </c>
      <c r="D5" s="24" t="s">
        <v>16</v>
      </c>
      <c r="E5" s="26" t="s">
        <v>17</v>
      </c>
      <c r="F5" s="23">
        <v>1</v>
      </c>
      <c r="G5" s="23">
        <v>6</v>
      </c>
      <c r="H5" s="23">
        <v>1</v>
      </c>
      <c r="I5" s="23">
        <f t="shared" si="0"/>
        <v>6</v>
      </c>
      <c r="J5" s="32" t="s">
        <v>18</v>
      </c>
      <c r="K5" s="33" t="s">
        <v>19</v>
      </c>
      <c r="L5" s="33" t="s">
        <v>20</v>
      </c>
      <c r="M5" s="34"/>
    </row>
    <row r="6" ht="263.25" spans="1:15">
      <c r="A6" s="23">
        <v>3</v>
      </c>
      <c r="B6" s="24" t="s">
        <v>22</v>
      </c>
      <c r="C6" s="25" t="s">
        <v>23</v>
      </c>
      <c r="D6" s="24" t="s">
        <v>24</v>
      </c>
      <c r="E6" s="26" t="s">
        <v>25</v>
      </c>
      <c r="F6" s="23">
        <v>3</v>
      </c>
      <c r="G6" s="23">
        <v>6</v>
      </c>
      <c r="H6" s="23">
        <v>7</v>
      </c>
      <c r="I6" s="23">
        <f t="shared" si="0"/>
        <v>126</v>
      </c>
      <c r="J6" s="35" t="s">
        <v>26</v>
      </c>
      <c r="K6" s="33" t="s">
        <v>27</v>
      </c>
      <c r="L6" s="33" t="s">
        <v>28</v>
      </c>
      <c r="M6" s="34"/>
      <c r="O6" s="18" t="s">
        <v>29</v>
      </c>
    </row>
    <row r="7" ht="257" customHeight="1" spans="1:13">
      <c r="A7" s="23">
        <v>4</v>
      </c>
      <c r="B7" s="24" t="s">
        <v>30</v>
      </c>
      <c r="C7" s="26" t="s">
        <v>31</v>
      </c>
      <c r="D7" s="24" t="s">
        <v>32</v>
      </c>
      <c r="E7" s="26" t="s">
        <v>33</v>
      </c>
      <c r="F7" s="23">
        <v>3</v>
      </c>
      <c r="G7" s="23">
        <v>6</v>
      </c>
      <c r="H7" s="23">
        <v>7</v>
      </c>
      <c r="I7" s="23">
        <f t="shared" si="0"/>
        <v>126</v>
      </c>
      <c r="J7" s="35" t="s">
        <v>26</v>
      </c>
      <c r="K7" s="33" t="s">
        <v>27</v>
      </c>
      <c r="L7" s="33" t="s">
        <v>28</v>
      </c>
      <c r="M7" s="34"/>
    </row>
    <row r="8" ht="202.5" spans="1:13">
      <c r="A8" s="23">
        <v>5</v>
      </c>
      <c r="B8" s="23" t="s">
        <v>34</v>
      </c>
      <c r="C8" s="26" t="s">
        <v>15</v>
      </c>
      <c r="D8" s="24" t="s">
        <v>16</v>
      </c>
      <c r="E8" s="26" t="s">
        <v>17</v>
      </c>
      <c r="F8" s="23">
        <v>1</v>
      </c>
      <c r="G8" s="23">
        <v>6</v>
      </c>
      <c r="H8" s="23">
        <v>1</v>
      </c>
      <c r="I8" s="23">
        <f t="shared" si="0"/>
        <v>6</v>
      </c>
      <c r="J8" s="32" t="s">
        <v>18</v>
      </c>
      <c r="K8" s="33" t="s">
        <v>19</v>
      </c>
      <c r="L8" s="33" t="s">
        <v>20</v>
      </c>
      <c r="M8" s="34"/>
    </row>
    <row r="9" ht="202.5" spans="1:13">
      <c r="A9" s="23">
        <v>6</v>
      </c>
      <c r="B9" s="23" t="s">
        <v>35</v>
      </c>
      <c r="C9" s="26" t="s">
        <v>36</v>
      </c>
      <c r="D9" s="24" t="s">
        <v>16</v>
      </c>
      <c r="E9" s="26" t="s">
        <v>37</v>
      </c>
      <c r="F9" s="23">
        <v>1</v>
      </c>
      <c r="G9" s="23">
        <v>3</v>
      </c>
      <c r="H9" s="23">
        <v>7</v>
      </c>
      <c r="I9" s="23">
        <f t="shared" si="0"/>
        <v>21</v>
      </c>
      <c r="J9" s="32" t="s">
        <v>38</v>
      </c>
      <c r="K9" s="33" t="s">
        <v>19</v>
      </c>
      <c r="L9" s="33" t="s">
        <v>39</v>
      </c>
      <c r="M9" s="34"/>
    </row>
    <row r="10" ht="202.5" spans="1:13">
      <c r="A10" s="23">
        <v>7</v>
      </c>
      <c r="B10" s="23" t="s">
        <v>40</v>
      </c>
      <c r="C10" s="26" t="s">
        <v>15</v>
      </c>
      <c r="D10" s="24" t="s">
        <v>16</v>
      </c>
      <c r="E10" s="26" t="s">
        <v>41</v>
      </c>
      <c r="F10" s="23">
        <v>1</v>
      </c>
      <c r="G10" s="23">
        <v>6</v>
      </c>
      <c r="H10" s="23">
        <v>1</v>
      </c>
      <c r="I10" s="23">
        <f t="shared" ref="I10:I25" si="1">F10*G10*H10</f>
        <v>6</v>
      </c>
      <c r="J10" s="32" t="s">
        <v>18</v>
      </c>
      <c r="K10" s="33" t="s">
        <v>19</v>
      </c>
      <c r="L10" s="33" t="s">
        <v>20</v>
      </c>
      <c r="M10" s="34"/>
    </row>
    <row r="11" ht="222.75" spans="1:13">
      <c r="A11" s="23">
        <v>8</v>
      </c>
      <c r="B11" s="23" t="s">
        <v>42</v>
      </c>
      <c r="C11" s="26" t="s">
        <v>43</v>
      </c>
      <c r="D11" s="24" t="s">
        <v>24</v>
      </c>
      <c r="E11" s="26" t="s">
        <v>41</v>
      </c>
      <c r="F11" s="23">
        <v>3</v>
      </c>
      <c r="G11" s="23">
        <v>6</v>
      </c>
      <c r="H11" s="23">
        <v>3</v>
      </c>
      <c r="I11" s="23">
        <f t="shared" si="1"/>
        <v>54</v>
      </c>
      <c r="J11" s="35" t="s">
        <v>26</v>
      </c>
      <c r="K11" s="33" t="s">
        <v>27</v>
      </c>
      <c r="L11" s="33" t="s">
        <v>28</v>
      </c>
      <c r="M11" s="34"/>
    </row>
    <row r="12" ht="202.5" spans="1:13">
      <c r="A12" s="23">
        <v>9</v>
      </c>
      <c r="B12" s="23" t="s">
        <v>44</v>
      </c>
      <c r="C12" s="26" t="s">
        <v>15</v>
      </c>
      <c r="D12" s="24" t="s">
        <v>16</v>
      </c>
      <c r="E12" s="26" t="s">
        <v>41</v>
      </c>
      <c r="F12" s="23">
        <v>1</v>
      </c>
      <c r="G12" s="23">
        <v>6</v>
      </c>
      <c r="H12" s="23">
        <v>3</v>
      </c>
      <c r="I12" s="23">
        <f t="shared" si="1"/>
        <v>18</v>
      </c>
      <c r="J12" s="32" t="s">
        <v>18</v>
      </c>
      <c r="K12" s="33" t="s">
        <v>19</v>
      </c>
      <c r="L12" s="33" t="s">
        <v>20</v>
      </c>
      <c r="M12" s="34"/>
    </row>
    <row r="13" ht="202.5" spans="1:13">
      <c r="A13" s="23">
        <v>10</v>
      </c>
      <c r="B13" s="23" t="s">
        <v>45</v>
      </c>
      <c r="C13" s="26" t="s">
        <v>15</v>
      </c>
      <c r="D13" s="24" t="s">
        <v>46</v>
      </c>
      <c r="E13" s="26" t="s">
        <v>41</v>
      </c>
      <c r="F13" s="23">
        <v>3</v>
      </c>
      <c r="G13" s="23">
        <v>6</v>
      </c>
      <c r="H13" s="23">
        <v>3</v>
      </c>
      <c r="I13" s="23">
        <f t="shared" si="1"/>
        <v>54</v>
      </c>
      <c r="J13" s="32" t="s">
        <v>38</v>
      </c>
      <c r="K13" s="33" t="s">
        <v>19</v>
      </c>
      <c r="L13" s="33" t="s">
        <v>39</v>
      </c>
      <c r="M13" s="34"/>
    </row>
    <row r="14" ht="202.5" spans="1:13">
      <c r="A14" s="23">
        <v>11</v>
      </c>
      <c r="B14" s="23" t="s">
        <v>47</v>
      </c>
      <c r="C14" s="26" t="s">
        <v>48</v>
      </c>
      <c r="D14" s="24" t="s">
        <v>24</v>
      </c>
      <c r="E14" s="26" t="s">
        <v>41</v>
      </c>
      <c r="F14" s="23">
        <v>3</v>
      </c>
      <c r="G14" s="23">
        <v>6</v>
      </c>
      <c r="H14" s="23">
        <v>3</v>
      </c>
      <c r="I14" s="23">
        <f t="shared" si="1"/>
        <v>54</v>
      </c>
      <c r="J14" s="32" t="s">
        <v>38</v>
      </c>
      <c r="K14" s="33" t="s">
        <v>19</v>
      </c>
      <c r="L14" s="33" t="s">
        <v>39</v>
      </c>
      <c r="M14" s="34"/>
    </row>
    <row r="15" ht="202.5" spans="1:13">
      <c r="A15" s="23">
        <v>12</v>
      </c>
      <c r="B15" s="23" t="s">
        <v>49</v>
      </c>
      <c r="C15" s="26" t="s">
        <v>15</v>
      </c>
      <c r="D15" s="24" t="s">
        <v>16</v>
      </c>
      <c r="E15" s="26" t="s">
        <v>41</v>
      </c>
      <c r="F15" s="23">
        <v>1</v>
      </c>
      <c r="G15" s="23">
        <v>6</v>
      </c>
      <c r="H15" s="23">
        <v>1</v>
      </c>
      <c r="I15" s="23">
        <f t="shared" si="1"/>
        <v>6</v>
      </c>
      <c r="J15" s="32" t="s">
        <v>18</v>
      </c>
      <c r="K15" s="33" t="s">
        <v>19</v>
      </c>
      <c r="L15" s="33" t="s">
        <v>20</v>
      </c>
      <c r="M15" s="34"/>
    </row>
    <row r="16" ht="202.5" spans="1:13">
      <c r="A16" s="23">
        <v>13</v>
      </c>
      <c r="B16" s="23" t="s">
        <v>50</v>
      </c>
      <c r="C16" s="26" t="s">
        <v>51</v>
      </c>
      <c r="D16" s="24" t="s">
        <v>16</v>
      </c>
      <c r="E16" s="26" t="s">
        <v>41</v>
      </c>
      <c r="F16" s="23">
        <v>3</v>
      </c>
      <c r="G16" s="23">
        <v>6</v>
      </c>
      <c r="H16" s="23">
        <v>3</v>
      </c>
      <c r="I16" s="23">
        <f t="shared" si="1"/>
        <v>54</v>
      </c>
      <c r="J16" s="32" t="s">
        <v>38</v>
      </c>
      <c r="K16" s="33" t="s">
        <v>19</v>
      </c>
      <c r="L16" s="33" t="s">
        <v>39</v>
      </c>
      <c r="M16" s="34"/>
    </row>
    <row r="17" ht="250" customHeight="1" spans="1:13">
      <c r="A17" s="23">
        <v>14</v>
      </c>
      <c r="B17" s="23" t="s">
        <v>52</v>
      </c>
      <c r="C17" s="26" t="s">
        <v>53</v>
      </c>
      <c r="D17" s="24" t="s">
        <v>24</v>
      </c>
      <c r="E17" s="26" t="s">
        <v>54</v>
      </c>
      <c r="F17" s="23">
        <v>3</v>
      </c>
      <c r="G17" s="23">
        <v>6</v>
      </c>
      <c r="H17" s="23">
        <v>3</v>
      </c>
      <c r="I17" s="23">
        <f t="shared" si="1"/>
        <v>54</v>
      </c>
      <c r="J17" s="32" t="s">
        <v>38</v>
      </c>
      <c r="K17" s="33" t="s">
        <v>27</v>
      </c>
      <c r="L17" s="33" t="s">
        <v>39</v>
      </c>
      <c r="M17" s="34"/>
    </row>
    <row r="18" ht="182.25" spans="1:13">
      <c r="A18" s="23">
        <v>15</v>
      </c>
      <c r="B18" s="23" t="s">
        <v>55</v>
      </c>
      <c r="C18" s="26" t="s">
        <v>56</v>
      </c>
      <c r="D18" s="24" t="s">
        <v>16</v>
      </c>
      <c r="E18" s="26" t="s">
        <v>17</v>
      </c>
      <c r="F18" s="23">
        <v>1</v>
      </c>
      <c r="G18" s="23">
        <v>6</v>
      </c>
      <c r="H18" s="23">
        <v>1</v>
      </c>
      <c r="I18" s="23">
        <f t="shared" si="1"/>
        <v>6</v>
      </c>
      <c r="J18" s="32" t="s">
        <v>18</v>
      </c>
      <c r="K18" s="33" t="s">
        <v>19</v>
      </c>
      <c r="L18" s="33" t="s">
        <v>57</v>
      </c>
      <c r="M18" s="34"/>
    </row>
    <row r="19" ht="202.5" spans="1:13">
      <c r="A19" s="23">
        <v>16</v>
      </c>
      <c r="B19" s="23" t="s">
        <v>58</v>
      </c>
      <c r="C19" s="26" t="s">
        <v>59</v>
      </c>
      <c r="D19" s="24" t="s">
        <v>16</v>
      </c>
      <c r="E19" s="26" t="s">
        <v>60</v>
      </c>
      <c r="F19" s="23">
        <v>3</v>
      </c>
      <c r="G19" s="23">
        <v>3</v>
      </c>
      <c r="H19" s="23">
        <v>15</v>
      </c>
      <c r="I19" s="23">
        <f t="shared" si="1"/>
        <v>135</v>
      </c>
      <c r="J19" s="36" t="s">
        <v>26</v>
      </c>
      <c r="K19" s="33" t="s">
        <v>27</v>
      </c>
      <c r="L19" s="33" t="s">
        <v>28</v>
      </c>
      <c r="M19" s="34"/>
    </row>
    <row r="20" ht="182.25" spans="1:13">
      <c r="A20" s="23">
        <v>17</v>
      </c>
      <c r="B20" s="23" t="s">
        <v>61</v>
      </c>
      <c r="C20" s="26" t="s">
        <v>62</v>
      </c>
      <c r="D20" s="24" t="s">
        <v>16</v>
      </c>
      <c r="E20" s="26" t="s">
        <v>63</v>
      </c>
      <c r="F20" s="23">
        <v>3</v>
      </c>
      <c r="G20" s="23">
        <v>3</v>
      </c>
      <c r="H20" s="23">
        <v>3</v>
      </c>
      <c r="I20" s="23">
        <f t="shared" si="1"/>
        <v>27</v>
      </c>
      <c r="J20" s="32" t="s">
        <v>38</v>
      </c>
      <c r="K20" s="33" t="s">
        <v>19</v>
      </c>
      <c r="L20" s="33" t="s">
        <v>39</v>
      </c>
      <c r="M20" s="34"/>
    </row>
    <row r="21" ht="249" customHeight="1" spans="1:13">
      <c r="A21" s="23">
        <v>18</v>
      </c>
      <c r="B21" s="27" t="s">
        <v>64</v>
      </c>
      <c r="C21" s="26" t="s">
        <v>65</v>
      </c>
      <c r="D21" s="24" t="s">
        <v>46</v>
      </c>
      <c r="E21" s="26" t="s">
        <v>54</v>
      </c>
      <c r="F21" s="28">
        <v>3</v>
      </c>
      <c r="G21" s="28">
        <v>3</v>
      </c>
      <c r="H21" s="28">
        <v>15</v>
      </c>
      <c r="I21" s="23">
        <f t="shared" si="1"/>
        <v>135</v>
      </c>
      <c r="J21" s="35" t="s">
        <v>26</v>
      </c>
      <c r="K21" s="33" t="s">
        <v>66</v>
      </c>
      <c r="L21" s="33" t="s">
        <v>28</v>
      </c>
      <c r="M21" s="34"/>
    </row>
    <row r="22" ht="249" customHeight="1" spans="1:13">
      <c r="A22" s="23">
        <v>19</v>
      </c>
      <c r="B22" s="27" t="s">
        <v>67</v>
      </c>
      <c r="C22" s="26" t="s">
        <v>68</v>
      </c>
      <c r="D22" s="24" t="s">
        <v>16</v>
      </c>
      <c r="E22" s="26" t="s">
        <v>69</v>
      </c>
      <c r="F22" s="28">
        <v>1</v>
      </c>
      <c r="G22" s="28">
        <v>6</v>
      </c>
      <c r="H22" s="28">
        <v>15</v>
      </c>
      <c r="I22" s="23">
        <f t="shared" si="1"/>
        <v>90</v>
      </c>
      <c r="J22" s="35" t="s">
        <v>26</v>
      </c>
      <c r="K22" s="33" t="s">
        <v>70</v>
      </c>
      <c r="L22" s="33" t="s">
        <v>28</v>
      </c>
      <c r="M22" s="34"/>
    </row>
    <row r="23" ht="249" customHeight="1" spans="1:13">
      <c r="A23" s="23">
        <v>20</v>
      </c>
      <c r="B23" s="27" t="s">
        <v>71</v>
      </c>
      <c r="C23" s="26" t="s">
        <v>72</v>
      </c>
      <c r="D23" s="24" t="s">
        <v>46</v>
      </c>
      <c r="E23" s="26" t="s">
        <v>73</v>
      </c>
      <c r="F23" s="28">
        <v>3</v>
      </c>
      <c r="G23" s="28">
        <v>3</v>
      </c>
      <c r="H23" s="28">
        <v>7</v>
      </c>
      <c r="I23" s="23">
        <f t="shared" si="1"/>
        <v>63</v>
      </c>
      <c r="J23" s="32" t="s">
        <v>38</v>
      </c>
      <c r="K23" s="33" t="s">
        <v>27</v>
      </c>
      <c r="L23" s="33" t="s">
        <v>39</v>
      </c>
      <c r="M23" s="34"/>
    </row>
    <row r="24" ht="173" customHeight="1" spans="1:13">
      <c r="A24" s="23">
        <v>21</v>
      </c>
      <c r="B24" s="27" t="s">
        <v>74</v>
      </c>
      <c r="C24" s="26" t="s">
        <v>75</v>
      </c>
      <c r="D24" s="24" t="s">
        <v>16</v>
      </c>
      <c r="E24" s="26" t="s">
        <v>76</v>
      </c>
      <c r="F24" s="28">
        <v>0.5</v>
      </c>
      <c r="G24" s="28">
        <v>3</v>
      </c>
      <c r="H24" s="28">
        <v>1</v>
      </c>
      <c r="I24" s="23">
        <f t="shared" si="1"/>
        <v>1.5</v>
      </c>
      <c r="J24" s="32" t="s">
        <v>18</v>
      </c>
      <c r="K24" s="33" t="s">
        <v>27</v>
      </c>
      <c r="L24" s="33" t="s">
        <v>77</v>
      </c>
      <c r="M24" s="34"/>
    </row>
    <row r="25" ht="173" customHeight="1" spans="1:13">
      <c r="A25" s="23">
        <v>22</v>
      </c>
      <c r="B25" s="27" t="s">
        <v>78</v>
      </c>
      <c r="C25" s="26" t="s">
        <v>79</v>
      </c>
      <c r="D25" s="24" t="s">
        <v>46</v>
      </c>
      <c r="E25" s="26" t="s">
        <v>80</v>
      </c>
      <c r="F25" s="28">
        <v>3</v>
      </c>
      <c r="G25" s="28">
        <v>3</v>
      </c>
      <c r="H25" s="28">
        <v>3</v>
      </c>
      <c r="I25" s="23">
        <f t="shared" si="1"/>
        <v>27</v>
      </c>
      <c r="J25" s="32" t="s">
        <v>38</v>
      </c>
      <c r="K25" s="33" t="s">
        <v>27</v>
      </c>
      <c r="L25" s="33" t="s">
        <v>39</v>
      </c>
      <c r="M25" s="34"/>
    </row>
    <row r="26" spans="2:12">
      <c r="B26" s="29" t="s">
        <v>81</v>
      </c>
      <c r="C26" s="30"/>
      <c r="D26" s="30"/>
      <c r="E26" s="30"/>
      <c r="F26" s="30"/>
      <c r="G26" s="30"/>
      <c r="H26" s="30"/>
      <c r="I26" s="30"/>
      <c r="J26" s="30"/>
      <c r="K26" s="30"/>
      <c r="L26" s="30"/>
    </row>
    <row r="27" spans="2:12">
      <c r="B27" s="30"/>
      <c r="C27" s="30"/>
      <c r="D27" s="30"/>
      <c r="E27" s="30"/>
      <c r="F27" s="30"/>
      <c r="G27" s="30"/>
      <c r="H27" s="30"/>
      <c r="I27" s="30"/>
      <c r="J27" s="30"/>
      <c r="K27" s="30"/>
      <c r="L27" s="30"/>
    </row>
    <row r="28" ht="27" spans="10:12">
      <c r="J28" s="37">
        <v>44652</v>
      </c>
      <c r="K28" s="37"/>
      <c r="L28" s="37"/>
    </row>
  </sheetData>
  <mergeCells count="12">
    <mergeCell ref="A1:L1"/>
    <mergeCell ref="F2:I2"/>
    <mergeCell ref="J28:L28"/>
    <mergeCell ref="A2:A3"/>
    <mergeCell ref="B2:B3"/>
    <mergeCell ref="C2:C3"/>
    <mergeCell ref="D2:D3"/>
    <mergeCell ref="E2:E3"/>
    <mergeCell ref="J2:J3"/>
    <mergeCell ref="K2:K3"/>
    <mergeCell ref="L2:L3"/>
    <mergeCell ref="B26:L27"/>
  </mergeCells>
  <printOptions horizontalCentered="1"/>
  <pageMargins left="0.842361111111111" right="0.251388888888889" top="0.354166666666667" bottom="0.275" header="0.298611111111111" footer="0.298611111111111"/>
  <pageSetup paperSize="9" scale="5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C20" sqref="C20"/>
    </sheetView>
  </sheetViews>
  <sheetFormatPr defaultColWidth="67.875" defaultRowHeight="14.25" outlineLevelCol="5"/>
  <cols>
    <col min="1" max="1" width="4.625" customWidth="1"/>
    <col min="2" max="2" width="22.625" customWidth="1"/>
    <col min="3" max="3" width="67.875" customWidth="1"/>
    <col min="4" max="4" width="16.625" customWidth="1"/>
    <col min="5" max="5" width="9.375" customWidth="1"/>
    <col min="6" max="6" width="13.375" customWidth="1"/>
    <col min="7" max="16384" width="67.875" customWidth="1"/>
  </cols>
  <sheetData>
    <row r="1" ht="21" spans="1:6">
      <c r="A1" s="1" t="s">
        <v>82</v>
      </c>
      <c r="B1" s="2"/>
      <c r="C1" s="2"/>
      <c r="D1" s="2"/>
      <c r="E1" s="2"/>
      <c r="F1" s="2"/>
    </row>
    <row r="2" ht="15.75" spans="1:6">
      <c r="A2" s="11" t="s">
        <v>1</v>
      </c>
      <c r="B2" s="12" t="s">
        <v>83</v>
      </c>
      <c r="C2" s="12" t="s">
        <v>84</v>
      </c>
      <c r="D2" s="12" t="s">
        <v>85</v>
      </c>
      <c r="E2" s="12" t="s">
        <v>86</v>
      </c>
      <c r="F2" s="12" t="s">
        <v>87</v>
      </c>
    </row>
    <row r="3" ht="32.25" customHeight="1" spans="1:6">
      <c r="A3" s="13">
        <v>1</v>
      </c>
      <c r="B3" s="14" t="s">
        <v>88</v>
      </c>
      <c r="C3" s="14" t="s">
        <v>89</v>
      </c>
      <c r="D3" s="14" t="s">
        <v>90</v>
      </c>
      <c r="E3" s="14" t="s">
        <v>91</v>
      </c>
      <c r="F3" s="14" t="s">
        <v>92</v>
      </c>
    </row>
    <row r="4" ht="32.25" customHeight="1" spans="1:6">
      <c r="A4" s="13">
        <v>2</v>
      </c>
      <c r="B4" s="14" t="s">
        <v>93</v>
      </c>
      <c r="C4" s="14" t="s">
        <v>94</v>
      </c>
      <c r="D4" s="14" t="s">
        <v>90</v>
      </c>
      <c r="E4" s="14" t="s">
        <v>91</v>
      </c>
      <c r="F4" s="14" t="s">
        <v>95</v>
      </c>
    </row>
    <row r="5" ht="32.25" customHeight="1" spans="1:6">
      <c r="A5" s="13">
        <v>3</v>
      </c>
      <c r="B5" s="14" t="s">
        <v>96</v>
      </c>
      <c r="C5" s="14" t="s">
        <v>97</v>
      </c>
      <c r="D5" s="14" t="s">
        <v>98</v>
      </c>
      <c r="E5" s="14" t="s">
        <v>91</v>
      </c>
      <c r="F5" s="14" t="s">
        <v>95</v>
      </c>
    </row>
    <row r="6" ht="32.25" customHeight="1" spans="1:6">
      <c r="A6" s="13"/>
      <c r="B6" s="14"/>
      <c r="C6" s="14"/>
      <c r="D6" s="14"/>
      <c r="E6" s="14"/>
      <c r="F6" s="14" t="s">
        <v>92</v>
      </c>
    </row>
    <row r="7" ht="32.25" customHeight="1" spans="1:6">
      <c r="A7" s="13">
        <v>4</v>
      </c>
      <c r="B7" s="14" t="s">
        <v>99</v>
      </c>
      <c r="C7" s="14" t="s">
        <v>100</v>
      </c>
      <c r="D7" s="14" t="s">
        <v>101</v>
      </c>
      <c r="E7" s="15" t="s">
        <v>102</v>
      </c>
      <c r="F7" s="14" t="s">
        <v>95</v>
      </c>
    </row>
    <row r="8" ht="32.25" customHeight="1" spans="1:6">
      <c r="A8" s="13"/>
      <c r="B8" s="14"/>
      <c r="C8" s="14"/>
      <c r="D8" s="14"/>
      <c r="E8" s="15"/>
      <c r="F8" s="14" t="s">
        <v>103</v>
      </c>
    </row>
    <row r="9" ht="32.25" customHeight="1" spans="1:6">
      <c r="A9" s="13">
        <v>5</v>
      </c>
      <c r="B9" s="14" t="s">
        <v>104</v>
      </c>
      <c r="C9" s="14" t="s">
        <v>105</v>
      </c>
      <c r="D9" s="14" t="s">
        <v>106</v>
      </c>
      <c r="E9" s="14" t="s">
        <v>91</v>
      </c>
      <c r="F9" s="14" t="s">
        <v>92</v>
      </c>
    </row>
    <row r="10" ht="32.25" customHeight="1" spans="1:6">
      <c r="A10" s="13">
        <v>6</v>
      </c>
      <c r="B10" s="14" t="s">
        <v>107</v>
      </c>
      <c r="C10" s="14" t="s">
        <v>108</v>
      </c>
      <c r="D10" s="14" t="s">
        <v>109</v>
      </c>
      <c r="E10" s="14" t="s">
        <v>91</v>
      </c>
      <c r="F10" s="14" t="s">
        <v>95</v>
      </c>
    </row>
    <row r="11" ht="32.25" customHeight="1" spans="1:6">
      <c r="A11" s="13"/>
      <c r="B11" s="14"/>
      <c r="C11" s="14"/>
      <c r="D11" s="14"/>
      <c r="E11" s="14"/>
      <c r="F11" s="14" t="s">
        <v>92</v>
      </c>
    </row>
  </sheetData>
  <mergeCells count="16">
    <mergeCell ref="A1:F1"/>
    <mergeCell ref="A5:A6"/>
    <mergeCell ref="A7:A8"/>
    <mergeCell ref="A10:A11"/>
    <mergeCell ref="B5:B6"/>
    <mergeCell ref="B7:B8"/>
    <mergeCell ref="B10:B11"/>
    <mergeCell ref="C5:C6"/>
    <mergeCell ref="C7:C8"/>
    <mergeCell ref="C10:C11"/>
    <mergeCell ref="D5:D6"/>
    <mergeCell ref="D7:D8"/>
    <mergeCell ref="D10:D11"/>
    <mergeCell ref="E5:E6"/>
    <mergeCell ref="E7:E8"/>
    <mergeCell ref="E10:E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6"/>
  <sheetViews>
    <sheetView topLeftCell="A6" workbookViewId="0">
      <selection activeCell="T29" sqref="T29"/>
    </sheetView>
  </sheetViews>
  <sheetFormatPr defaultColWidth="9" defaultRowHeight="14.25"/>
  <cols>
    <col min="1" max="1" width="4.125" customWidth="1"/>
    <col min="2" max="2" width="19.875" customWidth="1"/>
    <col min="3" max="3" width="21.625" customWidth="1"/>
    <col min="4" max="4" width="12.875" customWidth="1"/>
    <col min="5" max="6" width="4.125" customWidth="1"/>
    <col min="7" max="7" width="12.5" customWidth="1"/>
    <col min="8" max="8" width="7.625" customWidth="1"/>
    <col min="9" max="11" width="2.25" customWidth="1"/>
    <col min="12" max="12" width="3.125" customWidth="1"/>
    <col min="13" max="14" width="2.25" customWidth="1"/>
    <col min="15" max="15" width="3.125" customWidth="1"/>
    <col min="16" max="17" width="2.25" customWidth="1"/>
    <col min="18" max="18" width="7.625" customWidth="1"/>
  </cols>
  <sheetData>
    <row r="1" ht="20.25" spans="1:18">
      <c r="A1" s="1" t="s">
        <v>110</v>
      </c>
      <c r="B1" s="2"/>
      <c r="C1" s="2"/>
      <c r="D1" s="2"/>
      <c r="E1" s="2"/>
      <c r="F1" s="2"/>
      <c r="G1" s="2"/>
      <c r="H1" s="2"/>
      <c r="I1" s="2"/>
      <c r="J1" s="2"/>
      <c r="K1" s="2"/>
      <c r="L1" s="2"/>
      <c r="M1" s="2"/>
      <c r="N1" s="2"/>
      <c r="O1" s="2"/>
      <c r="P1" s="2"/>
      <c r="Q1" s="2"/>
      <c r="R1" s="2"/>
    </row>
    <row r="2" ht="27" spans="1:18">
      <c r="A2" s="3" t="s">
        <v>1</v>
      </c>
      <c r="B2" s="3" t="s">
        <v>111</v>
      </c>
      <c r="C2" s="3" t="s">
        <v>83</v>
      </c>
      <c r="D2" s="3" t="s">
        <v>85</v>
      </c>
      <c r="E2" s="3" t="s">
        <v>112</v>
      </c>
      <c r="F2" s="3" t="s">
        <v>86</v>
      </c>
      <c r="G2" s="3" t="s">
        <v>113</v>
      </c>
      <c r="H2" s="3" t="s">
        <v>114</v>
      </c>
      <c r="I2" s="3" t="s">
        <v>115</v>
      </c>
      <c r="J2" s="3"/>
      <c r="K2" s="3"/>
      <c r="L2" s="3"/>
      <c r="M2" s="3"/>
      <c r="N2" s="3"/>
      <c r="O2" s="3"/>
      <c r="P2" s="3"/>
      <c r="Q2" s="3"/>
      <c r="R2" s="3" t="s">
        <v>116</v>
      </c>
    </row>
    <row r="3" spans="1:18">
      <c r="A3" s="3"/>
      <c r="B3" s="3"/>
      <c r="C3" s="3"/>
      <c r="D3" s="3"/>
      <c r="E3" s="3"/>
      <c r="F3" s="3"/>
      <c r="G3" s="3"/>
      <c r="H3" s="3"/>
      <c r="I3" s="3" t="s">
        <v>117</v>
      </c>
      <c r="J3" s="3" t="s">
        <v>118</v>
      </c>
      <c r="K3" s="3" t="s">
        <v>119</v>
      </c>
      <c r="L3" s="3" t="s">
        <v>120</v>
      </c>
      <c r="M3" s="3" t="s">
        <v>121</v>
      </c>
      <c r="N3" s="3" t="s">
        <v>122</v>
      </c>
      <c r="O3" s="3" t="s">
        <v>123</v>
      </c>
      <c r="P3" s="3" t="s">
        <v>124</v>
      </c>
      <c r="Q3" s="3" t="s">
        <v>125</v>
      </c>
      <c r="R3" s="3"/>
    </row>
    <row r="4" spans="1:18">
      <c r="A4" s="3">
        <v>1</v>
      </c>
      <c r="B4" s="3" t="s">
        <v>126</v>
      </c>
      <c r="C4" s="3" t="s">
        <v>107</v>
      </c>
      <c r="D4" s="3" t="s">
        <v>109</v>
      </c>
      <c r="E4" s="3" t="s">
        <v>127</v>
      </c>
      <c r="F4" s="3" t="s">
        <v>128</v>
      </c>
      <c r="G4" s="3" t="s">
        <v>92</v>
      </c>
      <c r="H4" s="3" t="s">
        <v>129</v>
      </c>
      <c r="I4" s="3">
        <v>3</v>
      </c>
      <c r="J4" s="3">
        <v>2</v>
      </c>
      <c r="K4" s="3">
        <v>1</v>
      </c>
      <c r="L4" s="3">
        <v>2</v>
      </c>
      <c r="M4" s="3">
        <v>2</v>
      </c>
      <c r="N4" s="3">
        <v>2</v>
      </c>
      <c r="O4" s="3">
        <v>12</v>
      </c>
      <c r="P4" s="3"/>
      <c r="Q4" s="3"/>
      <c r="R4" s="3"/>
    </row>
    <row r="5" spans="1:18">
      <c r="A5" s="3">
        <v>2</v>
      </c>
      <c r="B5" s="3" t="s">
        <v>126</v>
      </c>
      <c r="C5" s="3" t="s">
        <v>130</v>
      </c>
      <c r="D5" s="3" t="s">
        <v>131</v>
      </c>
      <c r="E5" s="3" t="s">
        <v>127</v>
      </c>
      <c r="F5" s="3" t="s">
        <v>128</v>
      </c>
      <c r="G5" s="3" t="s">
        <v>92</v>
      </c>
      <c r="H5" s="3" t="s">
        <v>129</v>
      </c>
      <c r="I5" s="3">
        <v>3</v>
      </c>
      <c r="J5" s="3">
        <v>2</v>
      </c>
      <c r="K5" s="3">
        <v>1</v>
      </c>
      <c r="L5" s="3">
        <v>2</v>
      </c>
      <c r="M5" s="3">
        <v>2</v>
      </c>
      <c r="N5" s="3">
        <v>2</v>
      </c>
      <c r="O5" s="3">
        <v>12</v>
      </c>
      <c r="P5" s="3"/>
      <c r="Q5" s="3"/>
      <c r="R5" s="3"/>
    </row>
    <row r="6" spans="1:18">
      <c r="A6" s="3">
        <v>3</v>
      </c>
      <c r="B6" s="3" t="s">
        <v>126</v>
      </c>
      <c r="C6" s="3" t="s">
        <v>132</v>
      </c>
      <c r="D6" s="3" t="s">
        <v>90</v>
      </c>
      <c r="E6" s="3" t="s">
        <v>127</v>
      </c>
      <c r="F6" s="3" t="s">
        <v>128</v>
      </c>
      <c r="G6" s="3" t="s">
        <v>92</v>
      </c>
      <c r="H6" s="3" t="s">
        <v>129</v>
      </c>
      <c r="I6" s="3">
        <v>4</v>
      </c>
      <c r="J6" s="3">
        <v>3</v>
      </c>
      <c r="K6" s="3">
        <v>1</v>
      </c>
      <c r="L6" s="3">
        <v>1</v>
      </c>
      <c r="M6" s="3">
        <v>3</v>
      </c>
      <c r="N6" s="3">
        <v>3</v>
      </c>
      <c r="O6" s="3">
        <v>15</v>
      </c>
      <c r="P6" s="3"/>
      <c r="Q6" s="3"/>
      <c r="R6" s="3" t="s">
        <v>24</v>
      </c>
    </row>
    <row r="7" ht="40.5" spans="1:18">
      <c r="A7" s="3"/>
      <c r="B7" s="3" t="s">
        <v>133</v>
      </c>
      <c r="C7" s="3"/>
      <c r="D7" s="3"/>
      <c r="E7" s="3"/>
      <c r="F7" s="3"/>
      <c r="G7" s="3"/>
      <c r="H7" s="3"/>
      <c r="I7" s="3"/>
      <c r="J7" s="3"/>
      <c r="K7" s="3"/>
      <c r="L7" s="3"/>
      <c r="M7" s="3"/>
      <c r="N7" s="3"/>
      <c r="O7" s="3"/>
      <c r="P7" s="3"/>
      <c r="Q7" s="3"/>
      <c r="R7" s="3"/>
    </row>
    <row r="8" spans="1:18">
      <c r="A8" s="3">
        <v>6</v>
      </c>
      <c r="B8" s="3" t="s">
        <v>134</v>
      </c>
      <c r="C8" s="3" t="s">
        <v>135</v>
      </c>
      <c r="D8" s="3" t="s">
        <v>136</v>
      </c>
      <c r="E8" s="3" t="s">
        <v>127</v>
      </c>
      <c r="F8" s="3" t="s">
        <v>128</v>
      </c>
      <c r="G8" s="3" t="s">
        <v>92</v>
      </c>
      <c r="H8" s="3" t="s">
        <v>129</v>
      </c>
      <c r="I8" s="3"/>
      <c r="J8" s="3"/>
      <c r="K8" s="3"/>
      <c r="L8" s="3"/>
      <c r="M8" s="3"/>
      <c r="N8" s="3"/>
      <c r="O8" s="3">
        <v>5</v>
      </c>
      <c r="P8" s="3">
        <v>3</v>
      </c>
      <c r="Q8" s="3">
        <v>8</v>
      </c>
      <c r="R8" s="3" t="s">
        <v>24</v>
      </c>
    </row>
    <row r="9" spans="1:18">
      <c r="A9" s="3">
        <v>7</v>
      </c>
      <c r="B9" s="4" t="s">
        <v>88</v>
      </c>
      <c r="C9" s="3" t="s">
        <v>137</v>
      </c>
      <c r="D9" s="3" t="s">
        <v>131</v>
      </c>
      <c r="E9" s="3" t="s">
        <v>127</v>
      </c>
      <c r="F9" s="3" t="s">
        <v>128</v>
      </c>
      <c r="G9" s="3" t="s">
        <v>92</v>
      </c>
      <c r="H9" s="3" t="s">
        <v>129</v>
      </c>
      <c r="I9" s="3">
        <v>3</v>
      </c>
      <c r="J9" s="3">
        <v>2</v>
      </c>
      <c r="K9" s="3">
        <v>1</v>
      </c>
      <c r="L9" s="3">
        <v>1</v>
      </c>
      <c r="M9" s="3">
        <v>3</v>
      </c>
      <c r="N9" s="3">
        <v>2</v>
      </c>
      <c r="O9" s="3">
        <v>12</v>
      </c>
      <c r="P9" s="3"/>
      <c r="Q9" s="3"/>
      <c r="R9" s="3"/>
    </row>
    <row r="10" ht="27" spans="1:18">
      <c r="A10" s="3"/>
      <c r="B10" s="4"/>
      <c r="C10" s="3" t="s">
        <v>138</v>
      </c>
      <c r="D10" s="3"/>
      <c r="E10" s="3"/>
      <c r="F10" s="3"/>
      <c r="G10" s="3"/>
      <c r="H10" s="3"/>
      <c r="I10" s="3"/>
      <c r="J10" s="3"/>
      <c r="K10" s="3"/>
      <c r="L10" s="3"/>
      <c r="M10" s="3"/>
      <c r="N10" s="3"/>
      <c r="O10" s="3"/>
      <c r="P10" s="3"/>
      <c r="Q10" s="3"/>
      <c r="R10" s="3"/>
    </row>
    <row r="11" spans="1:18">
      <c r="A11" s="3"/>
      <c r="B11" s="4"/>
      <c r="C11" s="3" t="s">
        <v>139</v>
      </c>
      <c r="D11" s="3" t="s">
        <v>140</v>
      </c>
      <c r="E11" s="3" t="s">
        <v>127</v>
      </c>
      <c r="F11" s="3" t="s">
        <v>128</v>
      </c>
      <c r="G11" s="3" t="s">
        <v>92</v>
      </c>
      <c r="H11" s="3" t="s">
        <v>129</v>
      </c>
      <c r="I11" s="3">
        <v>3</v>
      </c>
      <c r="J11" s="3">
        <v>2</v>
      </c>
      <c r="K11" s="3">
        <v>1</v>
      </c>
      <c r="L11" s="3">
        <v>1</v>
      </c>
      <c r="M11" s="3">
        <v>3</v>
      </c>
      <c r="N11" s="3">
        <v>2</v>
      </c>
      <c r="O11" s="3">
        <v>12</v>
      </c>
      <c r="P11" s="3"/>
      <c r="Q11" s="3"/>
      <c r="R11" s="3"/>
    </row>
    <row r="12" ht="40.5" spans="1:18">
      <c r="A12" s="3">
        <v>8</v>
      </c>
      <c r="B12" s="3" t="s">
        <v>93</v>
      </c>
      <c r="C12" s="3" t="s">
        <v>141</v>
      </c>
      <c r="D12" s="3" t="s">
        <v>90</v>
      </c>
      <c r="E12" s="3" t="s">
        <v>127</v>
      </c>
      <c r="F12" s="3" t="s">
        <v>128</v>
      </c>
      <c r="G12" s="3" t="s">
        <v>92</v>
      </c>
      <c r="H12" s="3" t="s">
        <v>129</v>
      </c>
      <c r="I12" s="3">
        <v>4</v>
      </c>
      <c r="J12" s="3">
        <v>3</v>
      </c>
      <c r="K12" s="3">
        <v>1</v>
      </c>
      <c r="L12" s="3">
        <v>1</v>
      </c>
      <c r="M12" s="3">
        <v>3</v>
      </c>
      <c r="N12" s="3">
        <v>3</v>
      </c>
      <c r="O12" s="3">
        <v>15</v>
      </c>
      <c r="P12" s="3"/>
      <c r="Q12" s="3"/>
      <c r="R12" s="3" t="s">
        <v>24</v>
      </c>
    </row>
    <row r="13" spans="1:18">
      <c r="A13" s="3">
        <v>9</v>
      </c>
      <c r="B13" s="3" t="s">
        <v>104</v>
      </c>
      <c r="C13" s="3" t="s">
        <v>142</v>
      </c>
      <c r="D13" s="3" t="s">
        <v>131</v>
      </c>
      <c r="E13" s="3" t="s">
        <v>127</v>
      </c>
      <c r="F13" s="3" t="s">
        <v>128</v>
      </c>
      <c r="G13" s="3"/>
      <c r="H13" s="3" t="s">
        <v>129</v>
      </c>
      <c r="I13" s="3">
        <v>3</v>
      </c>
      <c r="J13" s="3">
        <v>2</v>
      </c>
      <c r="K13" s="3">
        <v>1</v>
      </c>
      <c r="L13" s="3">
        <v>1</v>
      </c>
      <c r="M13" s="3">
        <v>3</v>
      </c>
      <c r="N13" s="3">
        <v>2</v>
      </c>
      <c r="O13" s="3">
        <v>12</v>
      </c>
      <c r="P13" s="3"/>
      <c r="Q13" s="3"/>
      <c r="R13" s="3"/>
    </row>
    <row r="14" spans="1:18">
      <c r="A14" s="3">
        <v>11</v>
      </c>
      <c r="B14" s="3" t="s">
        <v>135</v>
      </c>
      <c r="C14" s="3" t="s">
        <v>143</v>
      </c>
      <c r="D14" s="3" t="s">
        <v>136</v>
      </c>
      <c r="E14" s="3" t="s">
        <v>127</v>
      </c>
      <c r="F14" s="3" t="s">
        <v>128</v>
      </c>
      <c r="G14" s="3"/>
      <c r="H14" s="3" t="s">
        <v>129</v>
      </c>
      <c r="I14" s="3">
        <v>3</v>
      </c>
      <c r="J14" s="3">
        <v>2</v>
      </c>
      <c r="K14" s="3">
        <v>1</v>
      </c>
      <c r="L14" s="3">
        <v>1</v>
      </c>
      <c r="M14" s="3">
        <v>3</v>
      </c>
      <c r="N14" s="3">
        <v>2</v>
      </c>
      <c r="O14" s="3">
        <v>12</v>
      </c>
      <c r="P14" s="3"/>
      <c r="Q14" s="3"/>
      <c r="R14" s="3"/>
    </row>
    <row r="15" ht="40.5" spans="1:18">
      <c r="A15" s="3"/>
      <c r="B15" s="5" t="s">
        <v>93</v>
      </c>
      <c r="C15" s="3" t="s">
        <v>144</v>
      </c>
      <c r="D15" s="6" t="s">
        <v>90</v>
      </c>
      <c r="E15" s="3" t="s">
        <v>127</v>
      </c>
      <c r="F15" s="3" t="s">
        <v>128</v>
      </c>
      <c r="G15" s="6" t="s">
        <v>92</v>
      </c>
      <c r="H15" s="3" t="s">
        <v>129</v>
      </c>
      <c r="I15" s="3">
        <v>4</v>
      </c>
      <c r="J15" s="3">
        <v>3</v>
      </c>
      <c r="K15" s="3">
        <v>1</v>
      </c>
      <c r="L15" s="3">
        <v>1</v>
      </c>
      <c r="M15" s="3">
        <v>3</v>
      </c>
      <c r="N15" s="3">
        <v>3</v>
      </c>
      <c r="O15" s="3">
        <v>15</v>
      </c>
      <c r="P15" s="3"/>
      <c r="Q15" s="3"/>
      <c r="R15" s="3" t="s">
        <v>24</v>
      </c>
    </row>
    <row r="16" ht="27" spans="1:18">
      <c r="A16" s="3"/>
      <c r="B16" s="5" t="s">
        <v>93</v>
      </c>
      <c r="C16" s="3" t="s">
        <v>145</v>
      </c>
      <c r="D16" s="6" t="s">
        <v>90</v>
      </c>
      <c r="E16" s="3" t="s">
        <v>127</v>
      </c>
      <c r="F16" s="3" t="s">
        <v>128</v>
      </c>
      <c r="G16" s="6" t="s">
        <v>92</v>
      </c>
      <c r="H16" s="3" t="s">
        <v>129</v>
      </c>
      <c r="I16" s="3">
        <v>4</v>
      </c>
      <c r="J16" s="3">
        <v>3</v>
      </c>
      <c r="K16" s="3">
        <v>1</v>
      </c>
      <c r="L16" s="3">
        <v>1</v>
      </c>
      <c r="M16" s="3">
        <v>3</v>
      </c>
      <c r="N16" s="3">
        <v>3</v>
      </c>
      <c r="O16" s="3">
        <v>15</v>
      </c>
      <c r="P16" s="3"/>
      <c r="Q16" s="3"/>
      <c r="R16" s="3" t="s">
        <v>24</v>
      </c>
    </row>
    <row r="17" spans="1:18">
      <c r="A17" s="3"/>
      <c r="B17" s="5" t="s">
        <v>93</v>
      </c>
      <c r="C17" s="3" t="s">
        <v>146</v>
      </c>
      <c r="D17" s="6" t="s">
        <v>131</v>
      </c>
      <c r="E17" s="3" t="s">
        <v>127</v>
      </c>
      <c r="F17" s="3" t="s">
        <v>128</v>
      </c>
      <c r="G17" s="6" t="s">
        <v>92</v>
      </c>
      <c r="H17" s="3" t="s">
        <v>129</v>
      </c>
      <c r="I17" s="3">
        <v>4</v>
      </c>
      <c r="J17" s="3">
        <v>3</v>
      </c>
      <c r="K17" s="3">
        <v>1</v>
      </c>
      <c r="L17" s="3">
        <v>1</v>
      </c>
      <c r="M17" s="3">
        <v>3</v>
      </c>
      <c r="N17" s="3">
        <v>3</v>
      </c>
      <c r="O17" s="3">
        <v>15</v>
      </c>
      <c r="P17" s="3"/>
      <c r="Q17" s="3"/>
      <c r="R17" s="3" t="s">
        <v>24</v>
      </c>
    </row>
    <row r="18" ht="27" spans="1:18">
      <c r="A18" s="3">
        <v>14</v>
      </c>
      <c r="B18" s="3" t="s">
        <v>147</v>
      </c>
      <c r="C18" s="3" t="s">
        <v>148</v>
      </c>
      <c r="D18" s="6" t="s">
        <v>131</v>
      </c>
      <c r="E18" s="3" t="s">
        <v>127</v>
      </c>
      <c r="F18" s="3" t="s">
        <v>128</v>
      </c>
      <c r="G18" s="6" t="s">
        <v>92</v>
      </c>
      <c r="H18" s="3" t="s">
        <v>129</v>
      </c>
      <c r="I18" s="3">
        <v>4</v>
      </c>
      <c r="J18" s="3">
        <v>3</v>
      </c>
      <c r="K18" s="3">
        <v>1</v>
      </c>
      <c r="L18" s="3">
        <v>1</v>
      </c>
      <c r="M18" s="3">
        <v>3</v>
      </c>
      <c r="N18" s="3">
        <v>3</v>
      </c>
      <c r="O18" s="3">
        <v>15</v>
      </c>
      <c r="P18" s="3"/>
      <c r="Q18" s="3"/>
      <c r="R18" s="3" t="s">
        <v>24</v>
      </c>
    </row>
    <row r="19" spans="1:18">
      <c r="A19" s="3"/>
      <c r="B19" s="3" t="s">
        <v>147</v>
      </c>
      <c r="C19" s="3" t="s">
        <v>149</v>
      </c>
      <c r="D19" s="6" t="s">
        <v>131</v>
      </c>
      <c r="E19" s="3" t="s">
        <v>127</v>
      </c>
      <c r="F19" s="3" t="s">
        <v>128</v>
      </c>
      <c r="G19" s="6" t="s">
        <v>92</v>
      </c>
      <c r="H19" s="3" t="s">
        <v>129</v>
      </c>
      <c r="I19" s="3">
        <v>4</v>
      </c>
      <c r="J19" s="3">
        <v>3</v>
      </c>
      <c r="K19" s="3">
        <v>1</v>
      </c>
      <c r="L19" s="3">
        <v>1</v>
      </c>
      <c r="M19" s="3">
        <v>3</v>
      </c>
      <c r="N19" s="3">
        <v>3</v>
      </c>
      <c r="O19" s="3">
        <v>15</v>
      </c>
      <c r="P19" s="3"/>
      <c r="Q19" s="3"/>
      <c r="R19" s="3" t="s">
        <v>24</v>
      </c>
    </row>
    <row r="20" ht="27" spans="1:18">
      <c r="A20" s="3"/>
      <c r="B20" s="3" t="s">
        <v>99</v>
      </c>
      <c r="C20" s="3" t="s">
        <v>150</v>
      </c>
      <c r="D20" s="6" t="s">
        <v>151</v>
      </c>
      <c r="E20" s="3" t="s">
        <v>152</v>
      </c>
      <c r="F20" s="3" t="s">
        <v>153</v>
      </c>
      <c r="G20" s="3" t="s">
        <v>154</v>
      </c>
      <c r="H20" s="3" t="s">
        <v>129</v>
      </c>
      <c r="I20" s="3">
        <v>4</v>
      </c>
      <c r="J20" s="3">
        <v>3</v>
      </c>
      <c r="K20" s="3">
        <v>1</v>
      </c>
      <c r="L20" s="3">
        <v>1</v>
      </c>
      <c r="M20" s="3">
        <v>3</v>
      </c>
      <c r="N20" s="3">
        <v>3</v>
      </c>
      <c r="O20" s="3">
        <v>15</v>
      </c>
      <c r="P20" s="3"/>
      <c r="Q20" s="3"/>
      <c r="R20" s="3" t="s">
        <v>24</v>
      </c>
    </row>
    <row r="21" ht="27" spans="1:18">
      <c r="A21" s="3"/>
      <c r="B21" s="3" t="s">
        <v>99</v>
      </c>
      <c r="C21" s="3" t="s">
        <v>155</v>
      </c>
      <c r="D21" s="7" t="s">
        <v>156</v>
      </c>
      <c r="E21" s="3" t="s">
        <v>152</v>
      </c>
      <c r="F21" s="3" t="s">
        <v>153</v>
      </c>
      <c r="G21" s="3" t="s">
        <v>154</v>
      </c>
      <c r="H21" s="3" t="s">
        <v>129</v>
      </c>
      <c r="I21" s="3">
        <v>4</v>
      </c>
      <c r="J21" s="3">
        <v>3</v>
      </c>
      <c r="K21" s="3">
        <v>1</v>
      </c>
      <c r="L21" s="3">
        <v>1</v>
      </c>
      <c r="M21" s="3">
        <v>3</v>
      </c>
      <c r="N21" s="3">
        <v>3</v>
      </c>
      <c r="O21" s="3">
        <v>15</v>
      </c>
      <c r="P21" s="3"/>
      <c r="Q21" s="3"/>
      <c r="R21" s="3" t="s">
        <v>24</v>
      </c>
    </row>
    <row r="22" ht="27" spans="1:18">
      <c r="A22" s="3"/>
      <c r="B22" s="3" t="s">
        <v>99</v>
      </c>
      <c r="C22" s="3" t="s">
        <v>157</v>
      </c>
      <c r="D22" s="7" t="s">
        <v>156</v>
      </c>
      <c r="E22" s="3" t="s">
        <v>152</v>
      </c>
      <c r="F22" s="3" t="s">
        <v>153</v>
      </c>
      <c r="G22" s="3" t="s">
        <v>154</v>
      </c>
      <c r="H22" s="3" t="s">
        <v>129</v>
      </c>
      <c r="I22" s="3">
        <v>4</v>
      </c>
      <c r="J22" s="3">
        <v>3</v>
      </c>
      <c r="K22" s="3">
        <v>1</v>
      </c>
      <c r="L22" s="3">
        <v>1</v>
      </c>
      <c r="M22" s="3">
        <v>3</v>
      </c>
      <c r="N22" s="3">
        <v>3</v>
      </c>
      <c r="O22" s="3">
        <v>15</v>
      </c>
      <c r="P22" s="3"/>
      <c r="Q22" s="3"/>
      <c r="R22" s="3" t="s">
        <v>24</v>
      </c>
    </row>
    <row r="23" spans="1:18">
      <c r="A23" s="3">
        <v>16</v>
      </c>
      <c r="B23" s="3" t="s">
        <v>158</v>
      </c>
      <c r="C23" s="3" t="s">
        <v>159</v>
      </c>
      <c r="D23" s="3" t="s">
        <v>160</v>
      </c>
      <c r="E23" s="3" t="s">
        <v>127</v>
      </c>
      <c r="F23" s="3" t="s">
        <v>128</v>
      </c>
      <c r="G23" s="6" t="s">
        <v>92</v>
      </c>
      <c r="H23" s="3" t="s">
        <v>129</v>
      </c>
      <c r="I23" s="3">
        <v>3</v>
      </c>
      <c r="J23" s="3">
        <v>2</v>
      </c>
      <c r="K23" s="3">
        <v>2</v>
      </c>
      <c r="L23" s="3">
        <v>1</v>
      </c>
      <c r="M23" s="3">
        <v>2</v>
      </c>
      <c r="N23" s="3">
        <v>1</v>
      </c>
      <c r="O23" s="3">
        <v>12</v>
      </c>
      <c r="P23" s="3"/>
      <c r="Q23" s="3"/>
      <c r="R23" s="3"/>
    </row>
    <row r="24" spans="1:18">
      <c r="A24" s="3">
        <v>17</v>
      </c>
      <c r="B24" s="3" t="s">
        <v>161</v>
      </c>
      <c r="C24" s="3" t="s">
        <v>162</v>
      </c>
      <c r="D24" s="6" t="s">
        <v>163</v>
      </c>
      <c r="E24" s="3" t="s">
        <v>127</v>
      </c>
      <c r="F24" s="3" t="s">
        <v>128</v>
      </c>
      <c r="G24" s="6" t="s">
        <v>92</v>
      </c>
      <c r="H24" s="3" t="s">
        <v>129</v>
      </c>
      <c r="I24" s="3">
        <v>3</v>
      </c>
      <c r="J24" s="3">
        <v>2</v>
      </c>
      <c r="K24" s="3">
        <v>2</v>
      </c>
      <c r="L24" s="3">
        <v>2</v>
      </c>
      <c r="M24" s="3">
        <v>1</v>
      </c>
      <c r="N24" s="3">
        <v>1</v>
      </c>
      <c r="O24" s="3">
        <v>12</v>
      </c>
      <c r="P24" s="3"/>
      <c r="Q24" s="3"/>
      <c r="R24" s="3"/>
    </row>
    <row r="25" spans="1:18">
      <c r="A25" s="3" t="s">
        <v>164</v>
      </c>
      <c r="B25" s="8" t="s">
        <v>165</v>
      </c>
      <c r="C25" s="8" t="s">
        <v>166</v>
      </c>
      <c r="D25" s="9" t="s">
        <v>163</v>
      </c>
      <c r="E25" s="8" t="s">
        <v>127</v>
      </c>
      <c r="F25" s="8" t="s">
        <v>128</v>
      </c>
      <c r="G25" s="9" t="s">
        <v>92</v>
      </c>
      <c r="H25" s="3" t="s">
        <v>129</v>
      </c>
      <c r="I25" s="3">
        <v>4</v>
      </c>
      <c r="J25" s="3">
        <v>3</v>
      </c>
      <c r="K25" s="3">
        <v>3</v>
      </c>
      <c r="L25" s="3">
        <v>2</v>
      </c>
      <c r="M25" s="3">
        <v>2</v>
      </c>
      <c r="N25" s="3">
        <v>3</v>
      </c>
      <c r="O25" s="3">
        <v>17</v>
      </c>
      <c r="P25" s="3"/>
      <c r="Q25" s="3"/>
      <c r="R25" s="3" t="s">
        <v>24</v>
      </c>
    </row>
    <row r="26" spans="1:18">
      <c r="A26" s="3"/>
      <c r="B26" s="8"/>
      <c r="C26" s="8"/>
      <c r="D26" s="9"/>
      <c r="E26" s="8"/>
      <c r="F26" s="8"/>
      <c r="G26" s="9"/>
      <c r="H26" s="3"/>
      <c r="I26" s="3"/>
      <c r="J26" s="3"/>
      <c r="K26" s="3"/>
      <c r="L26" s="3"/>
      <c r="M26" s="3"/>
      <c r="N26" s="3"/>
      <c r="O26" s="3"/>
      <c r="P26" s="3"/>
      <c r="Q26" s="3"/>
      <c r="R26" s="3"/>
    </row>
    <row r="27" spans="1:18">
      <c r="A27" s="3"/>
      <c r="B27" s="8"/>
      <c r="C27" s="8"/>
      <c r="D27" s="9"/>
      <c r="E27" s="8"/>
      <c r="F27" s="8"/>
      <c r="G27" s="9"/>
      <c r="H27" s="3"/>
      <c r="I27" s="3"/>
      <c r="J27" s="3"/>
      <c r="K27" s="3"/>
      <c r="L27" s="3"/>
      <c r="M27" s="3"/>
      <c r="N27" s="3"/>
      <c r="O27" s="3"/>
      <c r="P27" s="3"/>
      <c r="Q27" s="3"/>
      <c r="R27" s="3"/>
    </row>
    <row r="28" spans="1:18">
      <c r="A28" s="10"/>
      <c r="B28" s="8"/>
      <c r="C28" s="8"/>
      <c r="D28" s="9"/>
      <c r="E28" s="8"/>
      <c r="F28" s="8"/>
      <c r="G28" s="9"/>
      <c r="H28" s="3"/>
      <c r="I28" s="3"/>
      <c r="J28" s="3"/>
      <c r="K28" s="3"/>
      <c r="L28" s="3"/>
      <c r="M28" s="3"/>
      <c r="N28" s="3"/>
      <c r="O28" s="3"/>
      <c r="P28" s="3"/>
      <c r="Q28" s="3"/>
      <c r="R28" s="3"/>
    </row>
    <row r="29" spans="1:18">
      <c r="A29" s="3">
        <v>18</v>
      </c>
      <c r="B29" s="8"/>
      <c r="C29" s="8"/>
      <c r="D29" s="9"/>
      <c r="E29" s="8"/>
      <c r="F29" s="8"/>
      <c r="G29" s="9"/>
      <c r="H29" s="3"/>
      <c r="I29" s="3"/>
      <c r="J29" s="3"/>
      <c r="K29" s="3"/>
      <c r="L29" s="3"/>
      <c r="M29" s="3"/>
      <c r="N29" s="3"/>
      <c r="O29" s="3"/>
      <c r="P29" s="3"/>
      <c r="Q29" s="3"/>
      <c r="R29" s="3"/>
    </row>
    <row r="30" spans="1:18">
      <c r="A30" s="3"/>
      <c r="B30" s="3" t="s">
        <v>165</v>
      </c>
      <c r="C30" s="3" t="s">
        <v>167</v>
      </c>
      <c r="D30" s="6" t="s">
        <v>163</v>
      </c>
      <c r="E30" s="3" t="s">
        <v>127</v>
      </c>
      <c r="F30" s="3" t="s">
        <v>128</v>
      </c>
      <c r="G30" s="6" t="s">
        <v>92</v>
      </c>
      <c r="H30" s="3" t="s">
        <v>129</v>
      </c>
      <c r="I30" s="3">
        <v>4</v>
      </c>
      <c r="J30" s="3">
        <v>3</v>
      </c>
      <c r="K30" s="3">
        <v>3</v>
      </c>
      <c r="L30" s="3">
        <v>21</v>
      </c>
      <c r="M30" s="3">
        <v>2</v>
      </c>
      <c r="N30" s="3">
        <v>3</v>
      </c>
      <c r="O30" s="3">
        <v>17</v>
      </c>
      <c r="P30" s="3"/>
      <c r="Q30" s="3"/>
      <c r="R30" s="3" t="s">
        <v>24</v>
      </c>
    </row>
    <row r="31" ht="40.5" spans="1:18">
      <c r="A31" s="3"/>
      <c r="B31" s="3" t="s">
        <v>165</v>
      </c>
      <c r="C31" s="3" t="s">
        <v>168</v>
      </c>
      <c r="D31" s="6" t="s">
        <v>169</v>
      </c>
      <c r="E31" s="3" t="s">
        <v>127</v>
      </c>
      <c r="F31" s="3" t="s">
        <v>128</v>
      </c>
      <c r="G31" s="3" t="s">
        <v>92</v>
      </c>
      <c r="H31" s="3" t="s">
        <v>129</v>
      </c>
      <c r="I31" s="3">
        <v>4</v>
      </c>
      <c r="J31" s="3">
        <v>2</v>
      </c>
      <c r="K31" s="3">
        <v>1</v>
      </c>
      <c r="L31" s="3">
        <v>1</v>
      </c>
      <c r="M31" s="3">
        <v>2</v>
      </c>
      <c r="N31" s="3">
        <v>3</v>
      </c>
      <c r="O31" s="3">
        <v>13</v>
      </c>
      <c r="P31" s="3"/>
      <c r="Q31" s="3"/>
      <c r="R31" s="3"/>
    </row>
    <row r="32" spans="1:18">
      <c r="A32" s="3">
        <v>19</v>
      </c>
      <c r="B32" s="3" t="s">
        <v>170</v>
      </c>
      <c r="C32" s="3" t="s">
        <v>171</v>
      </c>
      <c r="D32" s="7" t="s">
        <v>101</v>
      </c>
      <c r="E32" s="3" t="s">
        <v>127</v>
      </c>
      <c r="F32" s="3" t="s">
        <v>128</v>
      </c>
      <c r="G32" s="3" t="s">
        <v>92</v>
      </c>
      <c r="H32" s="3" t="s">
        <v>129</v>
      </c>
      <c r="I32" s="3">
        <v>4</v>
      </c>
      <c r="J32" s="3">
        <v>2</v>
      </c>
      <c r="K32" s="3">
        <v>1</v>
      </c>
      <c r="L32" s="3">
        <v>1</v>
      </c>
      <c r="M32" s="3">
        <v>2</v>
      </c>
      <c r="N32" s="3">
        <v>3</v>
      </c>
      <c r="O32" s="3">
        <v>13</v>
      </c>
      <c r="P32" s="3"/>
      <c r="Q32" s="3"/>
      <c r="R32" s="3"/>
    </row>
    <row r="33" spans="1:18">
      <c r="A33" s="3">
        <v>20</v>
      </c>
      <c r="B33" s="3" t="s">
        <v>107</v>
      </c>
      <c r="C33" s="3" t="s">
        <v>172</v>
      </c>
      <c r="D33" s="3" t="s">
        <v>109</v>
      </c>
      <c r="E33" s="3" t="s">
        <v>127</v>
      </c>
      <c r="F33" s="3" t="s">
        <v>128</v>
      </c>
      <c r="G33" s="3" t="s">
        <v>92</v>
      </c>
      <c r="H33" s="3" t="s">
        <v>129</v>
      </c>
      <c r="I33" s="3">
        <v>4</v>
      </c>
      <c r="J33" s="3">
        <v>3</v>
      </c>
      <c r="K33" s="3">
        <v>1</v>
      </c>
      <c r="L33" s="3">
        <v>1</v>
      </c>
      <c r="M33" s="3">
        <v>3</v>
      </c>
      <c r="N33" s="3">
        <v>3</v>
      </c>
      <c r="O33" s="3">
        <v>15</v>
      </c>
      <c r="P33" s="3"/>
      <c r="Q33" s="3"/>
      <c r="R33" s="3"/>
    </row>
    <row r="34" ht="27" spans="1:18">
      <c r="A34" s="3">
        <v>21</v>
      </c>
      <c r="B34" s="3" t="s">
        <v>173</v>
      </c>
      <c r="C34" s="3" t="s">
        <v>174</v>
      </c>
      <c r="D34" s="3" t="s">
        <v>175</v>
      </c>
      <c r="E34" s="3" t="s">
        <v>127</v>
      </c>
      <c r="F34" s="3" t="s">
        <v>128</v>
      </c>
      <c r="G34" s="3" t="s">
        <v>92</v>
      </c>
      <c r="H34" s="3" t="s">
        <v>129</v>
      </c>
      <c r="I34" s="3"/>
      <c r="J34" s="3"/>
      <c r="K34" s="3"/>
      <c r="L34" s="3"/>
      <c r="M34" s="3"/>
      <c r="N34" s="3"/>
      <c r="O34" s="3">
        <v>3</v>
      </c>
      <c r="P34" s="3">
        <v>3</v>
      </c>
      <c r="Q34" s="3">
        <v>6</v>
      </c>
      <c r="R34" s="3"/>
    </row>
    <row r="35" spans="1:18">
      <c r="A35" s="3">
        <v>24</v>
      </c>
      <c r="B35" s="3" t="s">
        <v>176</v>
      </c>
      <c r="C35" s="3" t="s">
        <v>177</v>
      </c>
      <c r="D35" s="6" t="s">
        <v>140</v>
      </c>
      <c r="E35" s="3" t="s">
        <v>127</v>
      </c>
      <c r="F35" s="3" t="s">
        <v>128</v>
      </c>
      <c r="G35" s="6" t="s">
        <v>178</v>
      </c>
      <c r="H35" s="3" t="s">
        <v>129</v>
      </c>
      <c r="I35" s="3">
        <v>4</v>
      </c>
      <c r="J35" s="3">
        <v>3</v>
      </c>
      <c r="K35" s="3">
        <v>1</v>
      </c>
      <c r="L35" s="3">
        <v>1</v>
      </c>
      <c r="M35" s="3">
        <v>3</v>
      </c>
      <c r="N35" s="3">
        <v>3</v>
      </c>
      <c r="O35" s="3">
        <v>15</v>
      </c>
      <c r="P35" s="3"/>
      <c r="Q35" s="3"/>
      <c r="R35" s="3" t="s">
        <v>24</v>
      </c>
    </row>
    <row r="36" ht="60" customHeight="1" spans="1:18">
      <c r="A36" s="3" t="s">
        <v>179</v>
      </c>
      <c r="B36" s="3"/>
      <c r="C36" s="3"/>
      <c r="D36" s="6"/>
      <c r="E36" s="3" t="s">
        <v>180</v>
      </c>
      <c r="F36" s="3"/>
      <c r="G36" s="3"/>
      <c r="H36" s="3"/>
      <c r="I36" s="3"/>
      <c r="J36" s="3"/>
      <c r="K36" s="3"/>
      <c r="L36" s="3"/>
      <c r="M36" s="3"/>
      <c r="N36" s="3"/>
      <c r="O36" s="3"/>
      <c r="P36" s="3"/>
      <c r="Q36" s="3"/>
      <c r="R36" s="3"/>
    </row>
  </sheetData>
  <mergeCells count="55">
    <mergeCell ref="A1:R1"/>
    <mergeCell ref="I2:Q2"/>
    <mergeCell ref="A36:C36"/>
    <mergeCell ref="E36:R36"/>
    <mergeCell ref="A6:A7"/>
    <mergeCell ref="A9:A10"/>
    <mergeCell ref="B9:B11"/>
    <mergeCell ref="B25:B29"/>
    <mergeCell ref="C6:C7"/>
    <mergeCell ref="C25:C29"/>
    <mergeCell ref="D6:D7"/>
    <mergeCell ref="D9:D10"/>
    <mergeCell ref="D25:D29"/>
    <mergeCell ref="E6:E7"/>
    <mergeCell ref="E9:E10"/>
    <mergeCell ref="E25:E29"/>
    <mergeCell ref="F6:F7"/>
    <mergeCell ref="F9:F10"/>
    <mergeCell ref="F25:F29"/>
    <mergeCell ref="G6:G7"/>
    <mergeCell ref="G9:G10"/>
    <mergeCell ref="G25:G29"/>
    <mergeCell ref="H6:H7"/>
    <mergeCell ref="H9:H10"/>
    <mergeCell ref="H25:H29"/>
    <mergeCell ref="I6:I7"/>
    <mergeCell ref="I9:I10"/>
    <mergeCell ref="I25:I29"/>
    <mergeCell ref="J6:J7"/>
    <mergeCell ref="J9:J10"/>
    <mergeCell ref="J25:J29"/>
    <mergeCell ref="K6:K7"/>
    <mergeCell ref="K9:K10"/>
    <mergeCell ref="K25:K29"/>
    <mergeCell ref="L6:L7"/>
    <mergeCell ref="L9:L10"/>
    <mergeCell ref="L25:L29"/>
    <mergeCell ref="M6:M7"/>
    <mergeCell ref="M9:M10"/>
    <mergeCell ref="M25:M29"/>
    <mergeCell ref="N6:N7"/>
    <mergeCell ref="N9:N10"/>
    <mergeCell ref="N25:N29"/>
    <mergeCell ref="O6:O7"/>
    <mergeCell ref="O9:O10"/>
    <mergeCell ref="O25:O29"/>
    <mergeCell ref="P6:P7"/>
    <mergeCell ref="P9:P10"/>
    <mergeCell ref="P25:P29"/>
    <mergeCell ref="Q6:Q7"/>
    <mergeCell ref="Q9:Q10"/>
    <mergeCell ref="Q25:Q29"/>
    <mergeCell ref="R6:R7"/>
    <mergeCell ref="R9:R10"/>
    <mergeCell ref="R25:R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锂事业部</vt:lpstr>
      <vt:lpstr>重要环境因素清单</vt:lpstr>
      <vt:lpstr>环境因素识别评价登记表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郑禹</dc:creator>
  <cp:lastModifiedBy>——聽我說。</cp:lastModifiedBy>
  <dcterms:created xsi:type="dcterms:W3CDTF">2020-05-04T03:08:00Z</dcterms:created>
  <dcterms:modified xsi:type="dcterms:W3CDTF">2022-06-08T03:46:04Z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155376943A14499BAEC9520FA9FD655A</vt:lpwstr>
  </property>
</Properties>
</file>